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backupFile="1"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krie\OneDrive\B5 1\B5 2018\"/>
    </mc:Choice>
  </mc:AlternateContent>
  <xr:revisionPtr revIDLastSave="0" documentId="8_{29B412FD-8313-463E-A0F1-BD15418197ED}" xr6:coauthVersionLast="45" xr6:coauthVersionMax="45" xr10:uidLastSave="{00000000-0000-0000-0000-000000000000}"/>
  <bookViews>
    <workbookView xWindow="-110" yWindow="-110" windowWidth="19420" windowHeight="10420" tabRatio="814" xr2:uid="{00000000-000D-0000-FFFF-FFFF00000000}"/>
  </bookViews>
  <sheets>
    <sheet name="Print" sheetId="51" r:id="rId1"/>
    <sheet name="Verenigings" sheetId="592" r:id="rId2"/>
  </sheets>
  <definedNames>
    <definedName name="_xlnm.Print_Area" localSheetId="0">Print!$C$1:$AI$42</definedName>
    <definedName name="Baancorrectie">#REF!</definedName>
    <definedName name="Deelnemende_verenigingen">#REF!</definedName>
    <definedName name="Finish_Lijst">#REF!</definedName>
    <definedName name="Finishing">#REF!</definedName>
    <definedName name="Inschrijfgelden">#REF!</definedName>
    <definedName name="Inschrijflijst">#REF!</definedName>
    <definedName name="InschrijfSort">#REF!</definedName>
    <definedName name="Klassen">#REF!</definedName>
    <definedName name="Klassen_ii">#REF!</definedName>
    <definedName name="Race">#REF!</definedName>
    <definedName name="StartGroep">#REF!</definedName>
    <definedName name="TotaalKiel">#REF!</definedName>
    <definedName name="Wedstrij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8" i="592" l="1"/>
  <c r="U17" i="592"/>
  <c r="U7" i="592"/>
  <c r="U9" i="592"/>
  <c r="U16" i="592"/>
  <c r="K14" i="592"/>
  <c r="K12" i="592"/>
  <c r="K18" i="592"/>
  <c r="K17" i="592"/>
  <c r="K11" i="592"/>
  <c r="K6" i="592"/>
  <c r="K16" i="592"/>
  <c r="K8" i="592"/>
  <c r="K15" i="592"/>
  <c r="K10" i="592"/>
  <c r="K5" i="592"/>
  <c r="K9" i="592"/>
  <c r="K13" i="592"/>
  <c r="K7" i="592" l="1"/>
  <c r="U10" i="592"/>
  <c r="U15" i="592"/>
  <c r="U11" i="592"/>
  <c r="U14" i="592"/>
  <c r="U8" i="592"/>
  <c r="U13" i="592"/>
  <c r="U12" i="592"/>
  <c r="U6" i="592"/>
  <c r="U5" i="592"/>
</calcChain>
</file>

<file path=xl/sharedStrings.xml><?xml version="1.0" encoding="utf-8"?>
<sst xmlns="http://schemas.openxmlformats.org/spreadsheetml/2006/main" count="947" uniqueCount="251">
  <si>
    <t>Naam</t>
  </si>
  <si>
    <t>Type Schip</t>
  </si>
  <si>
    <t>Zeilnr.</t>
  </si>
  <si>
    <t>Vereniging</t>
  </si>
  <si>
    <t>Spi</t>
  </si>
  <si>
    <t>Trident</t>
  </si>
  <si>
    <t>Kajuit 1</t>
  </si>
  <si>
    <t>WV Onbekend</t>
  </si>
  <si>
    <t>Laser</t>
  </si>
  <si>
    <t>Viking</t>
  </si>
  <si>
    <t>Pettelaer</t>
  </si>
  <si>
    <t>Neptunus</t>
  </si>
  <si>
    <t>Kajuit 2</t>
  </si>
  <si>
    <t>2 Mans snel</t>
  </si>
  <si>
    <t>w</t>
  </si>
  <si>
    <t>Oosterplas</t>
  </si>
  <si>
    <t>O-Jol</t>
  </si>
  <si>
    <t>Splash</t>
  </si>
  <si>
    <t>IJzeren Man</t>
  </si>
  <si>
    <t>-</t>
  </si>
  <si>
    <t>1 Mans Open</t>
  </si>
  <si>
    <t>Optimist AB</t>
  </si>
  <si>
    <t>Heusden</t>
  </si>
  <si>
    <t>Gouden Ham</t>
  </si>
  <si>
    <t>Maaskant</t>
  </si>
  <si>
    <t>Merwede</t>
  </si>
  <si>
    <t>Zandmeren</t>
  </si>
  <si>
    <t>Kajuit 3</t>
  </si>
  <si>
    <t>Gez.</t>
  </si>
  <si>
    <t>Totaal</t>
  </si>
  <si>
    <t>Vereeniging</t>
  </si>
  <si>
    <t>Open Zwaard</t>
  </si>
  <si>
    <t>Race</t>
  </si>
  <si>
    <t xml:space="preserve">  Totaal</t>
  </si>
  <si>
    <t xml:space="preserve">  Aantal    Open Zwaard</t>
  </si>
  <si>
    <t xml:space="preserve">  Aantal      Kiel Kajuit</t>
  </si>
  <si>
    <t>Bas Beekmans</t>
  </si>
  <si>
    <t>Jeroen Mickers</t>
  </si>
  <si>
    <t>Carlo Buise</t>
  </si>
  <si>
    <t>Arthur Viguurs</t>
  </si>
  <si>
    <t>Ruud van der Zijden</t>
  </si>
  <si>
    <t>Joep ten Brink</t>
  </si>
  <si>
    <t>Maurice Gerards</t>
  </si>
  <si>
    <t>Ron van Grinsven</t>
  </si>
  <si>
    <t>Hans Naus</t>
  </si>
  <si>
    <t>Jurgen Roijendijk</t>
  </si>
  <si>
    <t>Mike Huiskamp</t>
  </si>
  <si>
    <t>Gérard van Lanschot</t>
  </si>
  <si>
    <t>Roline Huiskamp</t>
  </si>
  <si>
    <t>Maarten Mortier</t>
  </si>
  <si>
    <t>Maarten Janssen</t>
  </si>
  <si>
    <t>Martijn van Dijk</t>
  </si>
  <si>
    <t>Markus Kooijman</t>
  </si>
  <si>
    <t>Susan Ackermans</t>
  </si>
  <si>
    <t>Frank Benschop</t>
  </si>
  <si>
    <t>Peter de Winter</t>
  </si>
  <si>
    <t>Bertie Tiebosch</t>
  </si>
  <si>
    <t>Thymen van Beek</t>
  </si>
  <si>
    <t>Stijn Scheffers</t>
  </si>
  <si>
    <t>Jessica van de Water</t>
  </si>
  <si>
    <t>Thomas Mulders</t>
  </si>
  <si>
    <t>Paul Passier</t>
  </si>
  <si>
    <t>Ronald Wilken</t>
  </si>
  <si>
    <t>Jan van der Maale</t>
  </si>
  <si>
    <t>Aris van Drie</t>
  </si>
  <si>
    <t>Laura Tabaksblat</t>
  </si>
  <si>
    <t>Niek van der Molen</t>
  </si>
  <si>
    <t>Thijn Cannemeijer</t>
  </si>
  <si>
    <t>Roelie Gruben</t>
  </si>
  <si>
    <t>Luuk Vrehen</t>
  </si>
  <si>
    <t>Bram van den Boomen</t>
  </si>
  <si>
    <t>Matthijs de Jong</t>
  </si>
  <si>
    <t>Marico Mulders</t>
  </si>
  <si>
    <t>Atse Blei</t>
  </si>
  <si>
    <t>Naomi Jansen</t>
  </si>
  <si>
    <t>Maurice Mulders</t>
  </si>
  <si>
    <t>Gijs Bruin</t>
  </si>
  <si>
    <t>Josje Willekens</t>
  </si>
  <si>
    <t>Anne Schellekens</t>
  </si>
  <si>
    <t>Pion</t>
  </si>
  <si>
    <t>Solo</t>
  </si>
  <si>
    <t>Lelievlet</t>
  </si>
  <si>
    <t>Vindo 28</t>
  </si>
  <si>
    <t>Yngling</t>
  </si>
  <si>
    <t>Ned 3462</t>
  </si>
  <si>
    <t>NED 576</t>
  </si>
  <si>
    <t>NED 765</t>
  </si>
  <si>
    <t>NED 597</t>
  </si>
  <si>
    <t>NED 522</t>
  </si>
  <si>
    <t>NED 503</t>
  </si>
  <si>
    <t>NED 613</t>
  </si>
  <si>
    <t>Nvt</t>
  </si>
  <si>
    <t>NED 1474</t>
  </si>
  <si>
    <t>0735</t>
  </si>
  <si>
    <t>KR S950</t>
  </si>
  <si>
    <t>Drimmelen</t>
  </si>
  <si>
    <t>Bergse Maas</t>
  </si>
  <si>
    <t>Monotype 7.50</t>
  </si>
  <si>
    <t>Optimist</t>
  </si>
  <si>
    <t>GBR 8493</t>
  </si>
  <si>
    <t>LagePunten Telling</t>
  </si>
  <si>
    <t>SW</t>
  </si>
  <si>
    <t>Ber.</t>
  </si>
  <si>
    <t>Pnt.</t>
  </si>
  <si>
    <t>WEDSTRIJD 1</t>
  </si>
  <si>
    <t>WEDSTRIJD 2</t>
  </si>
  <si>
    <t>WEDSTRIJD 3</t>
  </si>
  <si>
    <t>WEDSTRIJD 4</t>
  </si>
  <si>
    <t>TOTAAL</t>
  </si>
  <si>
    <t>PL.</t>
  </si>
  <si>
    <t>Klasse C</t>
  </si>
  <si>
    <t>dns</t>
  </si>
  <si>
    <t>NED 525</t>
  </si>
  <si>
    <t>Wim Bech</t>
  </si>
  <si>
    <t>Adri van Beers</t>
  </si>
  <si>
    <t>Theo Berends</t>
  </si>
  <si>
    <t>Arno Berwers</t>
  </si>
  <si>
    <t>Lieke Bezemer</t>
  </si>
  <si>
    <t>Titus Bruggink</t>
  </si>
  <si>
    <t>Lous de Bruijne</t>
  </si>
  <si>
    <t>Ernst-jan Cannemeijer</t>
  </si>
  <si>
    <t>Laurens de De jong</t>
  </si>
  <si>
    <t>Silke Debets</t>
  </si>
  <si>
    <t>Fred Donk-Linschoten</t>
  </si>
  <si>
    <t>Arjan van Drie</t>
  </si>
  <si>
    <t>Tim Duinmaijer</t>
  </si>
  <si>
    <t>Buise Edwin</t>
  </si>
  <si>
    <t>Pieter Gevers</t>
  </si>
  <si>
    <t>Roos Gevers</t>
  </si>
  <si>
    <t>Emile van Griensven</t>
  </si>
  <si>
    <t>Lucas van Griensven</t>
  </si>
  <si>
    <t>Kim van der Maaden</t>
  </si>
  <si>
    <t>Lieke van Maastricht</t>
  </si>
  <si>
    <t>Max Marinus</t>
  </si>
  <si>
    <t>Ron van der Meer</t>
  </si>
  <si>
    <t>Coen de Nooijer</t>
  </si>
  <si>
    <t>Toon Paulusse</t>
  </si>
  <si>
    <t>Amy Pelders</t>
  </si>
  <si>
    <t>Peter van Peperstraten</t>
  </si>
  <si>
    <t>Rutger Jan Pessers</t>
  </si>
  <si>
    <t>Cristel Pessers</t>
  </si>
  <si>
    <t>Harry Princee</t>
  </si>
  <si>
    <t>Peter Rabou</t>
  </si>
  <si>
    <t>Marijn Rhee</t>
  </si>
  <si>
    <t>Barbara Schol</t>
  </si>
  <si>
    <t>Jeroen Schoorl</t>
  </si>
  <si>
    <t>Stijn Smits</t>
  </si>
  <si>
    <t>Carl Sparwer</t>
  </si>
  <si>
    <t>Maikel Trommelen</t>
  </si>
  <si>
    <t>Hidde Vader</t>
  </si>
  <si>
    <t>Hans Van zon</t>
  </si>
  <si>
    <t>Gwenda Veenendaal</t>
  </si>
  <si>
    <t>Ortwin Verreck</t>
  </si>
  <si>
    <t>Edwin van Walraven</t>
  </si>
  <si>
    <t>Rob Wapenaar</t>
  </si>
  <si>
    <t>Bram van Wensen</t>
  </si>
  <si>
    <t>Jitte van der Zwan</t>
  </si>
  <si>
    <t>Aloa 23</t>
  </si>
  <si>
    <t>Pionier 10</t>
  </si>
  <si>
    <t>Flying Junior</t>
  </si>
  <si>
    <t>Laser 2000</t>
  </si>
  <si>
    <t>Beneteau First 22</t>
  </si>
  <si>
    <t>Wayfarer</t>
  </si>
  <si>
    <t>O’pen Bic</t>
  </si>
  <si>
    <t xml:space="preserve">Winner 900 </t>
  </si>
  <si>
    <t xml:space="preserve">Sunfish </t>
  </si>
  <si>
    <t>Drifter 25</t>
  </si>
  <si>
    <t>Laser Standaard</t>
  </si>
  <si>
    <t>Jeanneau Fantasia 27</t>
  </si>
  <si>
    <t>Kieviet 680</t>
  </si>
  <si>
    <t>Achilles 24</t>
  </si>
  <si>
    <t>extention</t>
  </si>
  <si>
    <t>J24</t>
  </si>
  <si>
    <t>One-Off TD555</t>
  </si>
  <si>
    <t>O'pen Bic</t>
  </si>
  <si>
    <t>ISO Topper</t>
  </si>
  <si>
    <t>Laser Radiaal</t>
  </si>
  <si>
    <t>Europe</t>
  </si>
  <si>
    <t>Jan van Gent</t>
  </si>
  <si>
    <t>Centaur</t>
  </si>
  <si>
    <t>Etap 21i</t>
  </si>
  <si>
    <t>Eygthene 24</t>
  </si>
  <si>
    <t>Randmeer Classic</t>
  </si>
  <si>
    <t>Jeanneau Sun 2000</t>
  </si>
  <si>
    <t>50 M2 Seefahrtkreuzer</t>
  </si>
  <si>
    <t>18 (gereserveerd ligt bij jullie)</t>
  </si>
  <si>
    <t>NED 618</t>
  </si>
  <si>
    <t>geen</t>
  </si>
  <si>
    <t>NED 543</t>
  </si>
  <si>
    <t>?</t>
  </si>
  <si>
    <t>NED 16</t>
  </si>
  <si>
    <t>NED 630</t>
  </si>
  <si>
    <t>NED 8763</t>
  </si>
  <si>
    <t>NED 8554</t>
  </si>
  <si>
    <t>NED 611</t>
  </si>
  <si>
    <t>H2259</t>
  </si>
  <si>
    <t>NED 5</t>
  </si>
  <si>
    <t>NED 658</t>
  </si>
  <si>
    <t>GER 1514</t>
  </si>
  <si>
    <t>NED 515</t>
  </si>
  <si>
    <t>H 1913</t>
  </si>
  <si>
    <t>/</t>
  </si>
  <si>
    <t>NED 8389</t>
  </si>
  <si>
    <t>NED 3008</t>
  </si>
  <si>
    <t>NED 647</t>
  </si>
  <si>
    <t>V S 3</t>
  </si>
  <si>
    <t>NED 636</t>
  </si>
  <si>
    <t>NED 520</t>
  </si>
  <si>
    <t>NED 502</t>
  </si>
  <si>
    <t>Ja</t>
  </si>
  <si>
    <t>Klaas Watté</t>
  </si>
  <si>
    <t>Barthold Pennings</t>
  </si>
  <si>
    <t>Julius van der Aa</t>
  </si>
  <si>
    <t>Wim van Acht</t>
  </si>
  <si>
    <t>Cornéliekejobclovis Buijs</t>
  </si>
  <si>
    <t>Brecht Watté</t>
  </si>
  <si>
    <t>Luuk van der Wijst</t>
  </si>
  <si>
    <t>Maartje Pessers</t>
  </si>
  <si>
    <t>E boat offshore one design</t>
  </si>
  <si>
    <t>International Australian Scow Moth</t>
  </si>
  <si>
    <t>Laser Pico</t>
  </si>
  <si>
    <t>Olympiajol</t>
  </si>
  <si>
    <t>Schakel</t>
  </si>
  <si>
    <t>Waarschip 8,70</t>
  </si>
  <si>
    <t>opgevraagd, avdrie@ziggo.nl</t>
  </si>
  <si>
    <t>BEL 2</t>
  </si>
  <si>
    <t>BEL opgevraagd</t>
  </si>
  <si>
    <t>Nee</t>
  </si>
  <si>
    <t>Femke Abbenhuis</t>
  </si>
  <si>
    <t>Cees  Peeters</t>
  </si>
  <si>
    <t>aukje wakkerman</t>
  </si>
  <si>
    <t>fleur bouwman</t>
  </si>
  <si>
    <t>Lara remmers</t>
  </si>
  <si>
    <t>Maarten Vrehen</t>
  </si>
  <si>
    <t>Klasse A</t>
  </si>
  <si>
    <t>Klasse B</t>
  </si>
  <si>
    <t>Klasse D</t>
  </si>
  <si>
    <t>Klasse F</t>
  </si>
  <si>
    <t>Klasse G</t>
  </si>
  <si>
    <t>Klasse H</t>
  </si>
  <si>
    <t>Klasse K</t>
  </si>
  <si>
    <t>Klasse M</t>
  </si>
  <si>
    <t>Klasse O</t>
  </si>
  <si>
    <t>Open Boten</t>
  </si>
  <si>
    <t>optimist</t>
  </si>
  <si>
    <t>ocs</t>
  </si>
  <si>
    <t>Contest 33</t>
  </si>
  <si>
    <t>dsq</t>
  </si>
  <si>
    <t>-----</t>
  </si>
  <si>
    <t>dnf</t>
  </si>
  <si>
    <t>dnc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</si>
</sst>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i/>
      <sz val="8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21" fontId="0" fillId="0" borderId="0" xfId="0" applyNumberFormat="1" applyAlignment="1">
      <alignment horizontal="center"/>
    </xf>
    <xf numFmtId="0" fontId="5" fillId="2" borderId="0" xfId="0" applyFont="1" applyFill="1"/>
    <xf numFmtId="0" fontId="0" fillId="3" borderId="1" xfId="0" applyFont="1" applyFill="1" applyBorder="1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164" fontId="0" fillId="0" borderId="0" xfId="0" applyNumberFormat="1"/>
    <xf numFmtId="0" fontId="0" fillId="3" borderId="0" xfId="0" applyFont="1" applyFill="1" applyBorder="1"/>
    <xf numFmtId="0" fontId="0" fillId="0" borderId="0" xfId="0" applyBorder="1"/>
    <xf numFmtId="0" fontId="5" fillId="2" borderId="0" xfId="0" applyFont="1" applyFill="1" applyAlignment="1">
      <alignment horizontal="center" textRotation="90" wrapText="1"/>
    </xf>
    <xf numFmtId="0" fontId="5" fillId="2" borderId="0" xfId="0" applyFont="1" applyFill="1" applyAlignment="1">
      <alignment horizontal="center"/>
    </xf>
  </cellXfs>
  <cellStyles count="3">
    <cellStyle name="Normal 2" xfId="2" xr:uid="{00000000-0005-0000-0000-000000000000}"/>
    <cellStyle name="Standaard" xfId="0" builtinId="0"/>
    <cellStyle name="Standaard 2" xfId="1" xr:uid="{00000000-0005-0000-0000-000002000000}"/>
  </cellStyles>
  <dxfs count="0"/>
  <tableStyles count="0" defaultTableStyle="TableStyleMedium2" defaultPivotStyle="PivotStyleLight16"/>
  <colors>
    <mruColors>
      <color rgb="FF66FF33"/>
      <color rgb="FFF2F2F2"/>
      <color rgb="FFFF6600"/>
      <color rgb="FFFFFF43"/>
      <color rgb="FF9933FF"/>
      <color rgb="FFFF7C80"/>
      <color rgb="FF800000"/>
      <color rgb="FF990000"/>
      <color rgb="FFFFFFFF"/>
      <color rgb="FFD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7"/>
  <dimension ref="A1:AK152"/>
  <sheetViews>
    <sheetView tabSelected="1" zoomScaleNormal="100" workbookViewId="0">
      <selection activeCell="Z26" sqref="Z26"/>
    </sheetView>
  </sheetViews>
  <sheetFormatPr defaultRowHeight="14.5" x14ac:dyDescent="0.35"/>
  <cols>
    <col min="1" max="2" width="1.7265625" style="5" customWidth="1"/>
    <col min="3" max="4" width="14.7265625" customWidth="1"/>
    <col min="5" max="5" width="9.7265625" customWidth="1"/>
    <col min="6" max="6" width="12.7265625" customWidth="1"/>
    <col min="7" max="8" width="5.7265625" customWidth="1"/>
    <col min="9" max="10" width="0.453125" customWidth="1"/>
    <col min="11" max="12" width="8.7265625" customWidth="1"/>
    <col min="13" max="13" width="4.7265625" customWidth="1"/>
    <col min="14" max="15" width="0.453125" customWidth="1"/>
    <col min="16" max="17" width="8.7265625" customWidth="1"/>
    <col min="18" max="18" width="4.7265625" customWidth="1"/>
    <col min="19" max="20" width="0.453125" customWidth="1"/>
    <col min="21" max="22" width="8.7265625" customWidth="1"/>
    <col min="23" max="23" width="4.7265625" customWidth="1"/>
    <col min="24" max="25" width="0.453125" customWidth="1"/>
    <col min="26" max="27" width="8.7265625" customWidth="1"/>
    <col min="28" max="28" width="4.7265625" customWidth="1"/>
    <col min="29" max="30" width="0.453125" customWidth="1"/>
    <col min="31" max="31" width="5.7265625" customWidth="1"/>
    <col min="32" max="33" width="4.7265625" customWidth="1"/>
    <col min="34" max="34" width="0.453125" customWidth="1"/>
    <col min="37" max="37" width="1.7265625" style="5" customWidth="1"/>
  </cols>
  <sheetData>
    <row r="1" spans="1:37" ht="15.5" x14ac:dyDescent="0.35">
      <c r="A1" s="7"/>
      <c r="B1" s="7"/>
      <c r="C1" s="9" t="s">
        <v>234</v>
      </c>
      <c r="D1" s="9" t="s">
        <v>13</v>
      </c>
      <c r="E1" s="9">
        <v>6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4"/>
      <c r="AI1" s="14"/>
      <c r="AJ1" s="1"/>
      <c r="AK1" s="6"/>
    </row>
    <row r="2" spans="1:37" x14ac:dyDescent="0.35">
      <c r="A2" s="7"/>
      <c r="B2" s="7"/>
      <c r="C2" s="15" t="s">
        <v>100</v>
      </c>
      <c r="D2" s="2"/>
      <c r="E2" s="2"/>
      <c r="F2" s="2"/>
      <c r="G2" s="2"/>
      <c r="H2" s="2"/>
      <c r="I2" s="2"/>
      <c r="J2" s="2"/>
      <c r="K2" s="2"/>
      <c r="L2" s="2" t="s">
        <v>104</v>
      </c>
      <c r="M2" s="2"/>
      <c r="N2" s="2"/>
      <c r="O2" s="2"/>
      <c r="P2" s="2"/>
      <c r="Q2" s="2" t="s">
        <v>105</v>
      </c>
      <c r="R2" s="2"/>
      <c r="S2" s="2"/>
      <c r="T2" s="2"/>
      <c r="U2" s="2"/>
      <c r="V2" s="2" t="s">
        <v>106</v>
      </c>
      <c r="W2" s="2"/>
      <c r="X2" s="2"/>
      <c r="Y2" s="2"/>
      <c r="Z2" s="2"/>
      <c r="AA2" s="2" t="s">
        <v>107</v>
      </c>
      <c r="AB2" s="2"/>
      <c r="AC2" s="2"/>
      <c r="AD2" s="2"/>
      <c r="AE2" s="2"/>
      <c r="AF2" s="2"/>
      <c r="AG2" s="2"/>
      <c r="AH2" s="14"/>
      <c r="AI2" s="14"/>
      <c r="AJ2" s="1"/>
      <c r="AK2" s="6"/>
    </row>
    <row r="3" spans="1:37" x14ac:dyDescent="0.35">
      <c r="A3" s="7"/>
      <c r="B3" s="7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2"/>
      <c r="O3" s="2"/>
      <c r="P3" s="2"/>
      <c r="Q3" s="3"/>
      <c r="R3" s="2"/>
      <c r="S3" s="2"/>
      <c r="T3" s="2"/>
      <c r="U3" s="2"/>
      <c r="V3" s="3"/>
      <c r="W3" s="2"/>
      <c r="X3" s="2"/>
      <c r="Y3" s="2"/>
      <c r="Z3" s="2"/>
      <c r="AA3" s="3"/>
      <c r="AB3" s="2"/>
      <c r="AC3" s="2"/>
      <c r="AD3" s="2"/>
      <c r="AE3" s="2"/>
      <c r="AF3" s="3" t="s">
        <v>108</v>
      </c>
      <c r="AG3" s="2"/>
      <c r="AH3" s="14"/>
      <c r="AI3" s="14"/>
      <c r="AJ3" s="1"/>
      <c r="AK3" s="6"/>
    </row>
    <row r="4" spans="1:37" x14ac:dyDescent="0.35">
      <c r="A4" s="7"/>
      <c r="B4" s="7"/>
      <c r="C4" s="2" t="s">
        <v>0</v>
      </c>
      <c r="D4" s="2" t="s">
        <v>1</v>
      </c>
      <c r="E4" s="2" t="s">
        <v>2</v>
      </c>
      <c r="F4" s="2" t="s">
        <v>30</v>
      </c>
      <c r="G4" s="2" t="s">
        <v>4</v>
      </c>
      <c r="H4" s="2" t="s">
        <v>101</v>
      </c>
      <c r="I4" s="2"/>
      <c r="J4" s="2"/>
      <c r="K4" s="2" t="s">
        <v>28</v>
      </c>
      <c r="L4" s="2" t="s">
        <v>102</v>
      </c>
      <c r="M4" s="2" t="s">
        <v>103</v>
      </c>
      <c r="N4" s="2"/>
      <c r="O4" s="2"/>
      <c r="P4" s="2" t="s">
        <v>28</v>
      </c>
      <c r="Q4" s="2" t="s">
        <v>102</v>
      </c>
      <c r="R4" s="2" t="s">
        <v>103</v>
      </c>
      <c r="S4" s="2"/>
      <c r="T4" s="2"/>
      <c r="U4" s="2" t="s">
        <v>28</v>
      </c>
      <c r="V4" s="2" t="s">
        <v>102</v>
      </c>
      <c r="W4" s="2" t="s">
        <v>103</v>
      </c>
      <c r="X4" s="2"/>
      <c r="Y4" s="2"/>
      <c r="Z4" s="2" t="s">
        <v>28</v>
      </c>
      <c r="AA4" s="2" t="s">
        <v>102</v>
      </c>
      <c r="AB4" s="2" t="s">
        <v>103</v>
      </c>
      <c r="AC4" s="2"/>
      <c r="AD4" s="2"/>
      <c r="AE4" s="2" t="s">
        <v>102</v>
      </c>
      <c r="AF4" s="2" t="s">
        <v>103</v>
      </c>
      <c r="AG4" s="2" t="s">
        <v>109</v>
      </c>
      <c r="AH4" s="14"/>
      <c r="AI4" s="14"/>
      <c r="AJ4" s="1"/>
      <c r="AK4" s="6"/>
    </row>
    <row r="5" spans="1:37" x14ac:dyDescent="0.35">
      <c r="A5" s="7"/>
      <c r="B5" s="7"/>
      <c r="C5" t="s">
        <v>61</v>
      </c>
      <c r="D5" t="s">
        <v>175</v>
      </c>
      <c r="E5">
        <v>1024</v>
      </c>
      <c r="F5" t="s">
        <v>10</v>
      </c>
      <c r="G5" t="s">
        <v>209</v>
      </c>
      <c r="H5" s="16">
        <v>95</v>
      </c>
      <c r="K5" s="8">
        <v>3.4733796296296304E-2</v>
      </c>
      <c r="L5" s="8">
        <v>3.6562499999999998E-2</v>
      </c>
      <c r="M5" s="11">
        <v>2</v>
      </c>
      <c r="P5" s="8">
        <v>4.2766203703703765E-2</v>
      </c>
      <c r="Q5" s="8">
        <v>4.5011574074074072E-2</v>
      </c>
      <c r="R5" s="11">
        <v>1</v>
      </c>
      <c r="U5" s="8">
        <v>4.6701388888888862E-2</v>
      </c>
      <c r="V5" s="8">
        <v>4.9155092592592591E-2</v>
      </c>
      <c r="W5" s="11">
        <v>3</v>
      </c>
      <c r="Z5" s="8">
        <v>2.9409722222222157E-2</v>
      </c>
      <c r="AA5" s="8">
        <v>3.0960648148148147E-2</v>
      </c>
      <c r="AB5" s="11">
        <v>1</v>
      </c>
      <c r="AF5" s="11">
        <v>4</v>
      </c>
      <c r="AG5" s="11">
        <v>1</v>
      </c>
      <c r="AJ5" s="1"/>
      <c r="AK5" s="7"/>
    </row>
    <row r="6" spans="1:37" x14ac:dyDescent="0.35">
      <c r="A6" s="7"/>
      <c r="B6" s="7"/>
      <c r="C6" t="s">
        <v>49</v>
      </c>
      <c r="D6" t="s">
        <v>175</v>
      </c>
      <c r="E6">
        <v>1153</v>
      </c>
      <c r="F6" t="s">
        <v>10</v>
      </c>
      <c r="G6" t="s">
        <v>209</v>
      </c>
      <c r="H6" s="16">
        <v>95</v>
      </c>
      <c r="K6" s="8">
        <v>3.4525462962962938E-2</v>
      </c>
      <c r="L6" s="8">
        <v>3.6342592592592593E-2</v>
      </c>
      <c r="M6" s="11">
        <v>1</v>
      </c>
      <c r="P6" s="8">
        <v>4.3032407407407436E-2</v>
      </c>
      <c r="Q6" s="8">
        <v>4.5300925925925925E-2</v>
      </c>
      <c r="R6" s="11">
        <v>2</v>
      </c>
      <c r="U6" s="8">
        <v>4.6041666666666647E-2</v>
      </c>
      <c r="V6" s="8">
        <v>4.8460648148148149E-2</v>
      </c>
      <c r="W6" s="11">
        <v>2</v>
      </c>
      <c r="Z6" s="8" t="s">
        <v>19</v>
      </c>
      <c r="AA6" s="8" t="s">
        <v>249</v>
      </c>
      <c r="AB6" s="11">
        <v>7</v>
      </c>
      <c r="AF6" s="11">
        <v>5</v>
      </c>
      <c r="AG6" s="11">
        <v>2</v>
      </c>
      <c r="AJ6" s="1"/>
      <c r="AK6" s="7"/>
    </row>
    <row r="7" spans="1:37" x14ac:dyDescent="0.35">
      <c r="A7" s="7"/>
      <c r="B7" s="7"/>
      <c r="C7" t="s">
        <v>145</v>
      </c>
      <c r="D7" t="s">
        <v>175</v>
      </c>
      <c r="E7">
        <v>765</v>
      </c>
      <c r="F7" t="s">
        <v>22</v>
      </c>
      <c r="G7" t="s">
        <v>227</v>
      </c>
      <c r="H7" s="16">
        <v>95</v>
      </c>
      <c r="K7" s="8">
        <v>3.6458333333333315E-2</v>
      </c>
      <c r="L7" s="8">
        <v>3.8379629629629625E-2</v>
      </c>
      <c r="M7" s="11">
        <v>3</v>
      </c>
      <c r="P7" s="8" t="s">
        <v>19</v>
      </c>
      <c r="Q7" s="8" t="s">
        <v>111</v>
      </c>
      <c r="R7" s="11">
        <v>7</v>
      </c>
      <c r="U7" s="8">
        <v>4.5775462962962865E-2</v>
      </c>
      <c r="V7" s="8">
        <v>4.8182870370370369E-2</v>
      </c>
      <c r="W7" s="11">
        <v>1</v>
      </c>
      <c r="Z7" s="8">
        <v>3.0057870370370332E-2</v>
      </c>
      <c r="AA7" s="8">
        <v>3.1643518518518515E-2</v>
      </c>
      <c r="AB7" s="11">
        <v>3</v>
      </c>
      <c r="AF7" s="11">
        <v>7</v>
      </c>
      <c r="AG7" s="11">
        <v>3</v>
      </c>
      <c r="AJ7" s="1"/>
      <c r="AK7" s="7"/>
    </row>
    <row r="8" spans="1:37" x14ac:dyDescent="0.35">
      <c r="A8" s="7"/>
      <c r="B8" s="7"/>
      <c r="C8" t="s">
        <v>139</v>
      </c>
      <c r="D8">
        <v>505</v>
      </c>
      <c r="E8" t="s">
        <v>99</v>
      </c>
      <c r="F8" t="s">
        <v>96</v>
      </c>
      <c r="G8" t="s">
        <v>209</v>
      </c>
      <c r="H8" s="16">
        <v>93</v>
      </c>
      <c r="K8" s="8">
        <v>3.651620370370362E-2</v>
      </c>
      <c r="L8" s="8">
        <v>3.9259259259259258E-2</v>
      </c>
      <c r="M8" s="11">
        <v>4</v>
      </c>
      <c r="P8" s="8">
        <v>4.4814814814814863E-2</v>
      </c>
      <c r="Q8" s="8">
        <v>4.8182870370370369E-2</v>
      </c>
      <c r="R8" s="11">
        <v>3</v>
      </c>
      <c r="U8" s="8">
        <v>4.6597222222222179E-2</v>
      </c>
      <c r="V8" s="8">
        <v>5.0104166666666665E-2</v>
      </c>
      <c r="W8" s="11">
        <v>4</v>
      </c>
      <c r="Z8" s="8" t="s">
        <v>19</v>
      </c>
      <c r="AA8" s="8" t="s">
        <v>249</v>
      </c>
      <c r="AB8" s="11">
        <v>7</v>
      </c>
      <c r="AF8" s="11">
        <v>11</v>
      </c>
      <c r="AG8" s="11">
        <v>4</v>
      </c>
      <c r="AJ8" s="1"/>
      <c r="AK8" s="7"/>
    </row>
    <row r="9" spans="1:37" x14ac:dyDescent="0.35">
      <c r="A9" s="7"/>
      <c r="B9" s="7"/>
      <c r="C9" t="s">
        <v>115</v>
      </c>
      <c r="D9" t="s">
        <v>160</v>
      </c>
      <c r="E9">
        <v>2376</v>
      </c>
      <c r="F9" t="s">
        <v>10</v>
      </c>
      <c r="G9" t="s">
        <v>227</v>
      </c>
      <c r="H9" s="16">
        <v>104.5</v>
      </c>
      <c r="K9" s="8">
        <v>4.7430555555555587E-2</v>
      </c>
      <c r="L9" s="8">
        <v>4.5393518518518514E-2</v>
      </c>
      <c r="M9" s="11">
        <v>6</v>
      </c>
      <c r="P9" s="8">
        <v>5.2314814814814814E-2</v>
      </c>
      <c r="Q9" s="8">
        <v>5.0057870370370371E-2</v>
      </c>
      <c r="R9" s="11">
        <v>5</v>
      </c>
      <c r="U9" s="8">
        <v>5.5509259259259203E-2</v>
      </c>
      <c r="V9" s="8">
        <v>5.3113425925925925E-2</v>
      </c>
      <c r="W9" s="11">
        <v>5</v>
      </c>
      <c r="Z9" s="8">
        <v>3.2534722222222201E-2</v>
      </c>
      <c r="AA9" s="8">
        <v>3.1134259259259257E-2</v>
      </c>
      <c r="AB9" s="11">
        <v>2</v>
      </c>
      <c r="AF9" s="11">
        <v>12</v>
      </c>
      <c r="AG9" s="11">
        <v>5</v>
      </c>
      <c r="AJ9" s="1"/>
      <c r="AK9" s="7"/>
    </row>
    <row r="10" spans="1:37" x14ac:dyDescent="0.35">
      <c r="A10" s="7"/>
      <c r="B10" s="7"/>
      <c r="C10" t="s">
        <v>153</v>
      </c>
      <c r="D10" t="s">
        <v>175</v>
      </c>
      <c r="E10">
        <v>1001</v>
      </c>
      <c r="F10" t="s">
        <v>10</v>
      </c>
      <c r="G10" t="s">
        <v>227</v>
      </c>
      <c r="H10" s="16">
        <v>95</v>
      </c>
      <c r="K10" s="8">
        <v>3.9803240740740653E-2</v>
      </c>
      <c r="L10" s="8">
        <v>4.1898148148148143E-2</v>
      </c>
      <c r="M10" s="11">
        <v>5</v>
      </c>
      <c r="P10" s="8">
        <v>4.6828703703703733E-2</v>
      </c>
      <c r="Q10" s="8">
        <v>4.929398148148148E-2</v>
      </c>
      <c r="R10" s="11">
        <v>4</v>
      </c>
      <c r="U10" s="8" t="s">
        <v>19</v>
      </c>
      <c r="V10" s="8" t="s">
        <v>111</v>
      </c>
      <c r="W10" s="11">
        <v>7</v>
      </c>
      <c r="Z10" s="8">
        <v>4.049768518518515E-2</v>
      </c>
      <c r="AA10" s="8">
        <v>4.2627314814814812E-2</v>
      </c>
      <c r="AB10" s="11">
        <v>4</v>
      </c>
      <c r="AF10" s="11">
        <v>13</v>
      </c>
      <c r="AG10" s="11">
        <v>6</v>
      </c>
      <c r="AJ10" s="1"/>
      <c r="AK10" s="7"/>
    </row>
    <row r="11" spans="1:37" ht="15.5" x14ac:dyDescent="0.35">
      <c r="A11" s="7"/>
      <c r="B11" s="7"/>
      <c r="C11" s="9" t="s">
        <v>235</v>
      </c>
      <c r="D11" s="9" t="s">
        <v>16</v>
      </c>
      <c r="E11" s="9">
        <v>17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J11" s="1"/>
      <c r="AK11" s="7"/>
    </row>
    <row r="12" spans="1:37" x14ac:dyDescent="0.35">
      <c r="A12" s="7"/>
      <c r="B12" s="7"/>
      <c r="C12" s="15" t="s">
        <v>100</v>
      </c>
      <c r="D12" s="2"/>
      <c r="E12" s="2"/>
      <c r="F12" s="2"/>
      <c r="G12" s="2"/>
      <c r="H12" s="2"/>
      <c r="I12" s="2"/>
      <c r="J12" s="2"/>
      <c r="K12" s="2"/>
      <c r="L12" s="2" t="s">
        <v>104</v>
      </c>
      <c r="M12" s="2"/>
      <c r="N12" s="2"/>
      <c r="O12" s="2"/>
      <c r="P12" s="2"/>
      <c r="Q12" s="2" t="s">
        <v>105</v>
      </c>
      <c r="R12" s="2"/>
      <c r="S12" s="2"/>
      <c r="T12" s="2"/>
      <c r="U12" s="2"/>
      <c r="V12" s="2" t="s">
        <v>106</v>
      </c>
      <c r="W12" s="2"/>
      <c r="X12" s="2"/>
      <c r="Y12" s="2"/>
      <c r="Z12" s="2"/>
      <c r="AA12" s="2" t="s">
        <v>107</v>
      </c>
      <c r="AB12" s="2"/>
      <c r="AC12" s="2"/>
      <c r="AD12" s="2"/>
      <c r="AE12" s="2"/>
      <c r="AF12" s="2"/>
      <c r="AG12" s="2"/>
      <c r="AJ12" s="1"/>
      <c r="AK12" s="7"/>
    </row>
    <row r="13" spans="1:37" x14ac:dyDescent="0.35">
      <c r="A13" s="7"/>
      <c r="B13" s="7"/>
      <c r="C13" s="2"/>
      <c r="D13" s="2"/>
      <c r="E13" s="2"/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3"/>
      <c r="R13" s="2"/>
      <c r="S13" s="2"/>
      <c r="T13" s="2"/>
      <c r="U13" s="2"/>
      <c r="V13" s="3"/>
      <c r="W13" s="2"/>
      <c r="X13" s="2"/>
      <c r="Y13" s="2"/>
      <c r="Z13" s="2"/>
      <c r="AA13" s="3"/>
      <c r="AB13" s="2"/>
      <c r="AC13" s="2"/>
      <c r="AD13" s="2"/>
      <c r="AE13" s="2"/>
      <c r="AF13" s="3" t="s">
        <v>108</v>
      </c>
      <c r="AG13" s="2"/>
      <c r="AJ13" s="1"/>
      <c r="AK13" s="7"/>
    </row>
    <row r="14" spans="1:37" x14ac:dyDescent="0.35">
      <c r="A14" s="7"/>
      <c r="B14" s="7"/>
      <c r="C14" s="2" t="s">
        <v>0</v>
      </c>
      <c r="D14" s="2" t="s">
        <v>1</v>
      </c>
      <c r="E14" s="2" t="s">
        <v>2</v>
      </c>
      <c r="F14" s="2" t="s">
        <v>30</v>
      </c>
      <c r="G14" s="2" t="s">
        <v>4</v>
      </c>
      <c r="H14" s="2" t="s">
        <v>101</v>
      </c>
      <c r="I14" s="2"/>
      <c r="J14" s="2"/>
      <c r="K14" s="2" t="s">
        <v>28</v>
      </c>
      <c r="L14" s="2" t="s">
        <v>102</v>
      </c>
      <c r="M14" s="2" t="s">
        <v>103</v>
      </c>
      <c r="N14" s="2"/>
      <c r="O14" s="2"/>
      <c r="P14" s="2" t="s">
        <v>28</v>
      </c>
      <c r="Q14" s="2" t="s">
        <v>102</v>
      </c>
      <c r="R14" s="2" t="s">
        <v>103</v>
      </c>
      <c r="S14" s="2"/>
      <c r="T14" s="2"/>
      <c r="U14" s="2" t="s">
        <v>28</v>
      </c>
      <c r="V14" s="2" t="s">
        <v>102</v>
      </c>
      <c r="W14" s="2" t="s">
        <v>103</v>
      </c>
      <c r="X14" s="2"/>
      <c r="Y14" s="2"/>
      <c r="Z14" s="2" t="s">
        <v>28</v>
      </c>
      <c r="AA14" s="2" t="s">
        <v>102</v>
      </c>
      <c r="AB14" s="2" t="s">
        <v>103</v>
      </c>
      <c r="AC14" s="2"/>
      <c r="AD14" s="2"/>
      <c r="AE14" s="2" t="s">
        <v>102</v>
      </c>
      <c r="AF14" s="2" t="s">
        <v>103</v>
      </c>
      <c r="AG14" s="2" t="s">
        <v>109</v>
      </c>
      <c r="AJ14" s="1"/>
      <c r="AK14" s="7"/>
    </row>
    <row r="15" spans="1:37" x14ac:dyDescent="0.35">
      <c r="A15" s="7"/>
      <c r="B15" s="7"/>
      <c r="C15" t="s">
        <v>154</v>
      </c>
      <c r="D15" t="s">
        <v>221</v>
      </c>
      <c r="E15" t="s">
        <v>206</v>
      </c>
      <c r="F15" t="s">
        <v>24</v>
      </c>
      <c r="G15" t="s">
        <v>227</v>
      </c>
      <c r="H15" s="16">
        <v>105.5</v>
      </c>
      <c r="K15" s="8">
        <v>3.7094907407407396E-2</v>
      </c>
      <c r="L15" s="8">
        <v>3.5162037037037033E-2</v>
      </c>
      <c r="M15" s="11">
        <v>1</v>
      </c>
      <c r="P15" s="8">
        <v>3.4212962962962945E-2</v>
      </c>
      <c r="Q15" s="8">
        <v>3.2430555555555553E-2</v>
      </c>
      <c r="R15" s="11">
        <v>1</v>
      </c>
      <c r="U15" s="8">
        <v>3.6631944444444453E-2</v>
      </c>
      <c r="V15" s="8">
        <v>3.4722222222222224E-2</v>
      </c>
      <c r="W15" s="11">
        <v>1</v>
      </c>
      <c r="Z15" s="8">
        <v>3.1018518518518556E-2</v>
      </c>
      <c r="AA15" s="8">
        <v>2.9398148148148145E-2</v>
      </c>
      <c r="AB15" s="11">
        <v>2</v>
      </c>
      <c r="AF15" s="11">
        <v>3</v>
      </c>
      <c r="AG15" s="11">
        <v>1</v>
      </c>
      <c r="AJ15" s="1"/>
      <c r="AK15" s="7"/>
    </row>
    <row r="16" spans="1:37" x14ac:dyDescent="0.35">
      <c r="A16" s="7"/>
      <c r="B16" s="7"/>
      <c r="C16" t="s">
        <v>113</v>
      </c>
      <c r="D16" t="s">
        <v>221</v>
      </c>
      <c r="E16" t="s">
        <v>186</v>
      </c>
      <c r="F16" t="s">
        <v>10</v>
      </c>
      <c r="G16" t="s">
        <v>227</v>
      </c>
      <c r="H16" s="16">
        <v>105.5</v>
      </c>
      <c r="K16" s="8">
        <v>3.7233796296296306E-2</v>
      </c>
      <c r="L16" s="8">
        <v>3.528935185185185E-2</v>
      </c>
      <c r="M16" s="11">
        <v>2</v>
      </c>
      <c r="P16" s="8">
        <v>3.4490740740740655E-2</v>
      </c>
      <c r="Q16" s="8">
        <v>3.2696759259259259E-2</v>
      </c>
      <c r="R16" s="11">
        <v>2</v>
      </c>
      <c r="U16" s="8">
        <v>3.6770833333333364E-2</v>
      </c>
      <c r="V16" s="8">
        <v>3.4849537037037033E-2</v>
      </c>
      <c r="W16" s="11">
        <v>3</v>
      </c>
      <c r="Z16" s="8">
        <v>3.1215277777777883E-2</v>
      </c>
      <c r="AA16" s="8">
        <v>2.9583333333333333E-2</v>
      </c>
      <c r="AB16" s="11">
        <v>4</v>
      </c>
      <c r="AF16" s="11">
        <v>7</v>
      </c>
      <c r="AG16" s="11">
        <v>2</v>
      </c>
      <c r="AJ16" s="1"/>
      <c r="AK16" s="7"/>
    </row>
    <row r="17" spans="1:37" x14ac:dyDescent="0.35">
      <c r="A17" s="7"/>
      <c r="B17" s="7"/>
      <c r="C17" t="s">
        <v>116</v>
      </c>
      <c r="D17" t="s">
        <v>221</v>
      </c>
      <c r="E17" t="s">
        <v>188</v>
      </c>
      <c r="F17" t="s">
        <v>7</v>
      </c>
      <c r="G17" t="s">
        <v>227</v>
      </c>
      <c r="H17" s="16">
        <v>105.5</v>
      </c>
      <c r="K17" s="8">
        <v>3.9282407407407405E-2</v>
      </c>
      <c r="L17" s="8">
        <v>3.7233796296296293E-2</v>
      </c>
      <c r="M17" s="11">
        <v>4</v>
      </c>
      <c r="P17" s="8">
        <v>3.5497685185185146E-2</v>
      </c>
      <c r="Q17" s="8">
        <v>3.3645833333333333E-2</v>
      </c>
      <c r="R17" s="11">
        <v>4</v>
      </c>
      <c r="U17" s="8">
        <v>3.6712962962962947E-2</v>
      </c>
      <c r="V17" s="8">
        <v>3.4803240740740739E-2</v>
      </c>
      <c r="W17" s="11">
        <v>2</v>
      </c>
      <c r="Z17" s="8">
        <v>3.1319444444444455E-2</v>
      </c>
      <c r="AA17" s="8">
        <v>2.9687499999999999E-2</v>
      </c>
      <c r="AB17" s="11">
        <v>5</v>
      </c>
      <c r="AF17" s="11">
        <v>10</v>
      </c>
      <c r="AG17" s="11">
        <v>3</v>
      </c>
      <c r="AJ17" s="1"/>
      <c r="AK17" s="7"/>
    </row>
    <row r="18" spans="1:37" x14ac:dyDescent="0.35">
      <c r="A18" s="7"/>
      <c r="B18" s="7"/>
      <c r="C18" t="s">
        <v>41</v>
      </c>
      <c r="D18" t="s">
        <v>221</v>
      </c>
      <c r="E18" t="s">
        <v>190</v>
      </c>
      <c r="F18" t="s">
        <v>10</v>
      </c>
      <c r="G18" t="s">
        <v>19</v>
      </c>
      <c r="H18" s="16">
        <v>105.5</v>
      </c>
      <c r="K18" s="8">
        <v>3.8553240740740735E-2</v>
      </c>
      <c r="L18" s="8">
        <v>3.6539351851851851E-2</v>
      </c>
      <c r="M18" s="11">
        <v>3</v>
      </c>
      <c r="P18" s="8">
        <v>3.6435185185185182E-2</v>
      </c>
      <c r="Q18" s="8">
        <v>3.4537037037037033E-2</v>
      </c>
      <c r="R18" s="11">
        <v>7</v>
      </c>
      <c r="U18" s="8">
        <v>3.6863425925925897E-2</v>
      </c>
      <c r="V18" s="8">
        <v>3.4942129629629629E-2</v>
      </c>
      <c r="W18" s="11">
        <v>4</v>
      </c>
      <c r="Z18" s="8">
        <v>3.1134259259259278E-2</v>
      </c>
      <c r="AA18" s="8">
        <v>2.9513888888888888E-2</v>
      </c>
      <c r="AB18" s="11">
        <v>3</v>
      </c>
      <c r="AF18" s="11">
        <v>10</v>
      </c>
      <c r="AG18" s="11">
        <v>4</v>
      </c>
      <c r="AJ18" s="1"/>
      <c r="AK18" s="7"/>
    </row>
    <row r="19" spans="1:37" x14ac:dyDescent="0.35">
      <c r="A19" s="7"/>
      <c r="B19" s="7"/>
      <c r="C19" t="s">
        <v>50</v>
      </c>
      <c r="D19" t="s">
        <v>221</v>
      </c>
      <c r="E19" t="s">
        <v>90</v>
      </c>
      <c r="F19" t="s">
        <v>15</v>
      </c>
      <c r="G19">
        <v>0</v>
      </c>
      <c r="H19" s="16">
        <v>105.5</v>
      </c>
      <c r="K19" s="8">
        <v>3.9710648148148175E-2</v>
      </c>
      <c r="L19" s="8">
        <v>3.7638888888888888E-2</v>
      </c>
      <c r="M19" s="11">
        <v>5</v>
      </c>
      <c r="P19" s="8">
        <v>3.5069444444444375E-2</v>
      </c>
      <c r="Q19" s="8">
        <v>3.3240740740740737E-2</v>
      </c>
      <c r="R19" s="11">
        <v>3</v>
      </c>
      <c r="U19" s="8">
        <v>3.7500000000000033E-2</v>
      </c>
      <c r="V19" s="8">
        <v>3.5543981481481482E-2</v>
      </c>
      <c r="W19" s="11">
        <v>6</v>
      </c>
      <c r="Z19" s="8" t="s">
        <v>19</v>
      </c>
      <c r="AA19" s="8" t="s">
        <v>249</v>
      </c>
      <c r="AB19" s="11">
        <v>18</v>
      </c>
      <c r="AF19" s="11">
        <v>14</v>
      </c>
      <c r="AG19" s="11">
        <v>5</v>
      </c>
      <c r="AJ19" s="1"/>
      <c r="AK19" s="7"/>
    </row>
    <row r="20" spans="1:37" ht="13.5" customHeight="1" x14ac:dyDescent="0.35">
      <c r="A20" s="7"/>
      <c r="B20" s="7"/>
      <c r="C20" t="s">
        <v>46</v>
      </c>
      <c r="D20" t="s">
        <v>221</v>
      </c>
      <c r="E20" t="s">
        <v>88</v>
      </c>
      <c r="F20" t="s">
        <v>9</v>
      </c>
      <c r="G20">
        <v>0</v>
      </c>
      <c r="H20" s="16">
        <v>105.5</v>
      </c>
      <c r="K20" s="8">
        <v>4.0011574074074074E-2</v>
      </c>
      <c r="L20" s="8">
        <v>3.7928240740740742E-2</v>
      </c>
      <c r="M20" s="11">
        <v>7</v>
      </c>
      <c r="P20" s="8">
        <v>3.5983796296296333E-2</v>
      </c>
      <c r="Q20" s="8">
        <v>3.4108796296296297E-2</v>
      </c>
      <c r="R20" s="11">
        <v>6</v>
      </c>
      <c r="U20" s="8">
        <v>3.7650462962962983E-2</v>
      </c>
      <c r="V20" s="8">
        <v>3.5682870370370372E-2</v>
      </c>
      <c r="W20" s="11">
        <v>7</v>
      </c>
      <c r="Z20" s="8">
        <v>3.0844907407407418E-2</v>
      </c>
      <c r="AA20" s="8">
        <v>2.9236111111111109E-2</v>
      </c>
      <c r="AB20" s="11">
        <v>1</v>
      </c>
      <c r="AF20" s="11">
        <v>14</v>
      </c>
      <c r="AG20" s="11">
        <v>6</v>
      </c>
      <c r="AJ20" s="1"/>
      <c r="AK20" s="7"/>
    </row>
    <row r="21" spans="1:37" x14ac:dyDescent="0.35">
      <c r="A21" s="7"/>
      <c r="B21" s="7"/>
      <c r="C21" t="s">
        <v>37</v>
      </c>
      <c r="D21" t="s">
        <v>221</v>
      </c>
      <c r="E21" t="s">
        <v>85</v>
      </c>
      <c r="F21" t="s">
        <v>9</v>
      </c>
      <c r="G21" t="s">
        <v>227</v>
      </c>
      <c r="H21" s="16">
        <v>105.5</v>
      </c>
      <c r="K21" s="8">
        <v>3.9895833333333353E-2</v>
      </c>
      <c r="L21" s="8">
        <v>3.7812499999999999E-2</v>
      </c>
      <c r="M21" s="11">
        <v>6</v>
      </c>
      <c r="P21" s="8">
        <v>3.5717592592592551E-2</v>
      </c>
      <c r="Q21" s="8">
        <v>3.3854166666666664E-2</v>
      </c>
      <c r="R21" s="11">
        <v>5</v>
      </c>
      <c r="U21" s="8">
        <v>3.7743055555555516E-2</v>
      </c>
      <c r="V21" s="8">
        <v>3.577546296296296E-2</v>
      </c>
      <c r="W21" s="11">
        <v>8</v>
      </c>
      <c r="Z21" s="8">
        <v>3.1342592592592644E-2</v>
      </c>
      <c r="AA21" s="8">
        <v>2.9710648148148146E-2</v>
      </c>
      <c r="AB21" s="11">
        <v>7</v>
      </c>
      <c r="AF21" s="11">
        <v>18</v>
      </c>
      <c r="AG21" s="11">
        <v>7</v>
      </c>
      <c r="AJ21" s="1"/>
      <c r="AK21" s="7"/>
    </row>
    <row r="22" spans="1:37" x14ac:dyDescent="0.35">
      <c r="A22" s="7"/>
      <c r="B22" s="7"/>
      <c r="C22" t="s">
        <v>73</v>
      </c>
      <c r="D22" t="s">
        <v>221</v>
      </c>
      <c r="E22" t="s">
        <v>112</v>
      </c>
      <c r="F22" t="s">
        <v>7</v>
      </c>
      <c r="G22" t="s">
        <v>227</v>
      </c>
      <c r="H22" s="16">
        <v>105.5</v>
      </c>
      <c r="K22" s="8">
        <v>4.0312499999999973E-2</v>
      </c>
      <c r="L22" s="8">
        <v>3.8206018518518514E-2</v>
      </c>
      <c r="M22" s="11">
        <v>9</v>
      </c>
      <c r="P22" s="8">
        <v>3.6516203703703676E-2</v>
      </c>
      <c r="Q22" s="8">
        <v>3.4618055555555555E-2</v>
      </c>
      <c r="R22" s="11">
        <v>8</v>
      </c>
      <c r="U22" s="8">
        <v>3.7407407407407389E-2</v>
      </c>
      <c r="V22" s="8">
        <v>3.546296296296296E-2</v>
      </c>
      <c r="W22" s="11">
        <v>5</v>
      </c>
      <c r="Z22" s="8">
        <v>3.1331018518518494E-2</v>
      </c>
      <c r="AA22" s="8">
        <v>2.9699074074074072E-2</v>
      </c>
      <c r="AB22" s="11">
        <v>6</v>
      </c>
      <c r="AF22" s="11">
        <v>19</v>
      </c>
      <c r="AG22" s="11">
        <v>8</v>
      </c>
      <c r="AJ22" s="1"/>
      <c r="AK22" s="7"/>
    </row>
    <row r="23" spans="1:37" x14ac:dyDescent="0.35">
      <c r="A23" s="7"/>
      <c r="B23" s="7"/>
      <c r="C23" t="s">
        <v>40</v>
      </c>
      <c r="D23" t="s">
        <v>221</v>
      </c>
      <c r="E23" t="s">
        <v>208</v>
      </c>
      <c r="F23" t="s">
        <v>5</v>
      </c>
      <c r="G23">
        <v>0</v>
      </c>
      <c r="H23" s="16">
        <v>105.5</v>
      </c>
      <c r="K23" s="8">
        <v>4.0034722222222263E-2</v>
      </c>
      <c r="L23" s="8">
        <v>3.7951388888888889E-2</v>
      </c>
      <c r="M23" s="11">
        <v>8</v>
      </c>
      <c r="P23" s="8">
        <v>3.7245370370370345E-2</v>
      </c>
      <c r="Q23" s="8">
        <v>3.5300925925925923E-2</v>
      </c>
      <c r="R23" s="11">
        <v>10</v>
      </c>
      <c r="U23" s="8">
        <v>3.8437499999999958E-2</v>
      </c>
      <c r="V23" s="8">
        <v>3.6435185185185182E-2</v>
      </c>
      <c r="W23" s="11">
        <v>9</v>
      </c>
      <c r="Z23" s="8" t="s">
        <v>19</v>
      </c>
      <c r="AA23" s="8" t="s">
        <v>111</v>
      </c>
      <c r="AB23" s="11">
        <v>18</v>
      </c>
      <c r="AF23" s="11">
        <v>27</v>
      </c>
      <c r="AG23" s="11">
        <v>9</v>
      </c>
      <c r="AJ23" s="1"/>
      <c r="AK23" s="7"/>
    </row>
    <row r="24" spans="1:37" x14ac:dyDescent="0.35">
      <c r="A24" s="7"/>
      <c r="B24" s="7"/>
      <c r="C24" t="s">
        <v>118</v>
      </c>
      <c r="D24" t="s">
        <v>221</v>
      </c>
      <c r="E24" t="s">
        <v>191</v>
      </c>
      <c r="F24" t="s">
        <v>7</v>
      </c>
      <c r="G24">
        <v>0</v>
      </c>
      <c r="H24" s="16">
        <v>105.5</v>
      </c>
      <c r="K24" s="8">
        <v>4.1238425925925914E-2</v>
      </c>
      <c r="L24" s="8">
        <v>3.9085648148148147E-2</v>
      </c>
      <c r="M24" s="11">
        <v>12</v>
      </c>
      <c r="P24" s="8">
        <v>3.7048611111111018E-2</v>
      </c>
      <c r="Q24" s="8">
        <v>3.5115740740740739E-2</v>
      </c>
      <c r="R24" s="11">
        <v>9</v>
      </c>
      <c r="U24" s="8">
        <v>3.9409722222222221E-2</v>
      </c>
      <c r="V24" s="8">
        <v>3.7349537037037035E-2</v>
      </c>
      <c r="W24" s="11">
        <v>10.5</v>
      </c>
      <c r="Z24" s="8">
        <v>3.197916666666667E-2</v>
      </c>
      <c r="AA24" s="8">
        <v>3.0312499999999999E-2</v>
      </c>
      <c r="AB24" s="11">
        <v>8</v>
      </c>
      <c r="AF24" s="11">
        <v>27.5</v>
      </c>
      <c r="AG24" s="11">
        <v>10</v>
      </c>
      <c r="AJ24" s="1"/>
      <c r="AK24" s="7"/>
    </row>
    <row r="25" spans="1:37" x14ac:dyDescent="0.35">
      <c r="A25" s="7"/>
      <c r="B25" s="7"/>
      <c r="C25" t="s">
        <v>123</v>
      </c>
      <c r="D25" t="s">
        <v>221</v>
      </c>
      <c r="E25" t="s">
        <v>194</v>
      </c>
      <c r="F25" t="s">
        <v>9</v>
      </c>
      <c r="G25" t="s">
        <v>227</v>
      </c>
      <c r="H25" s="16">
        <v>105.5</v>
      </c>
      <c r="K25" s="8">
        <v>4.0497685185185206E-2</v>
      </c>
      <c r="L25" s="8">
        <v>3.8391203703703705E-2</v>
      </c>
      <c r="M25" s="11">
        <v>10</v>
      </c>
      <c r="P25" s="8">
        <v>3.8645833333333268E-2</v>
      </c>
      <c r="Q25" s="8">
        <v>3.6631944444444439E-2</v>
      </c>
      <c r="R25" s="11">
        <v>11</v>
      </c>
      <c r="U25" s="8">
        <v>3.9722222222222159E-2</v>
      </c>
      <c r="V25" s="8">
        <v>3.7650462962962962E-2</v>
      </c>
      <c r="W25" s="11">
        <v>12</v>
      </c>
      <c r="Z25" s="8" t="s">
        <v>19</v>
      </c>
      <c r="AA25" s="8" t="s">
        <v>249</v>
      </c>
      <c r="AB25" s="11">
        <v>18</v>
      </c>
      <c r="AF25" s="11">
        <v>33</v>
      </c>
      <c r="AG25" s="11">
        <v>11</v>
      </c>
      <c r="AJ25" s="1"/>
      <c r="AK25" s="7"/>
    </row>
    <row r="26" spans="1:37" x14ac:dyDescent="0.35">
      <c r="A26" s="7"/>
      <c r="B26" s="7"/>
      <c r="C26" t="s">
        <v>42</v>
      </c>
      <c r="D26" t="s">
        <v>221</v>
      </c>
      <c r="E26" t="s">
        <v>87</v>
      </c>
      <c r="F26" t="s">
        <v>10</v>
      </c>
      <c r="G26" t="s">
        <v>227</v>
      </c>
      <c r="H26" s="16">
        <v>105.5</v>
      </c>
      <c r="K26" s="8">
        <v>4.1377314814814825E-2</v>
      </c>
      <c r="L26" s="8">
        <v>3.9224537037037037E-2</v>
      </c>
      <c r="M26" s="11">
        <v>13</v>
      </c>
      <c r="P26" s="8">
        <v>4.0694444444444366E-2</v>
      </c>
      <c r="Q26" s="8">
        <v>3.8576388888888889E-2</v>
      </c>
      <c r="R26" s="11">
        <v>13</v>
      </c>
      <c r="U26" s="8">
        <v>3.9398148148148182E-2</v>
      </c>
      <c r="V26" s="8">
        <v>3.7349537037037035E-2</v>
      </c>
      <c r="W26" s="11">
        <v>10.5</v>
      </c>
      <c r="Z26" s="8" t="s">
        <v>19</v>
      </c>
      <c r="AA26" s="8" t="s">
        <v>249</v>
      </c>
      <c r="AB26" s="11">
        <v>18</v>
      </c>
      <c r="AF26" s="11">
        <v>36.5</v>
      </c>
      <c r="AG26" s="11">
        <v>12</v>
      </c>
      <c r="AJ26" s="1"/>
      <c r="AK26" s="7"/>
    </row>
    <row r="27" spans="1:37" x14ac:dyDescent="0.35">
      <c r="A27" s="7"/>
      <c r="B27" s="7"/>
      <c r="C27" t="s">
        <v>134</v>
      </c>
      <c r="D27" t="s">
        <v>221</v>
      </c>
      <c r="E27" t="s">
        <v>198</v>
      </c>
      <c r="F27" t="s">
        <v>7</v>
      </c>
      <c r="G27" t="s">
        <v>227</v>
      </c>
      <c r="H27" s="16">
        <v>105.5</v>
      </c>
      <c r="K27" s="8">
        <v>4.5833333333333337E-2</v>
      </c>
      <c r="L27" s="8">
        <v>4.3449074074074071E-2</v>
      </c>
      <c r="M27" s="11">
        <v>15</v>
      </c>
      <c r="P27" s="8">
        <v>5.4560185185185128E-2</v>
      </c>
      <c r="Q27" s="8">
        <v>5.1712962962962961E-2</v>
      </c>
      <c r="R27" s="11">
        <v>14</v>
      </c>
      <c r="U27" s="8">
        <v>4.3865740740740733E-2</v>
      </c>
      <c r="V27" s="8">
        <v>4.1574074074074069E-2</v>
      </c>
      <c r="W27" s="11">
        <v>14</v>
      </c>
      <c r="Z27" s="8">
        <v>4.5208333333333406E-2</v>
      </c>
      <c r="AA27" s="8">
        <v>4.2847222222222217E-2</v>
      </c>
      <c r="AB27" s="11">
        <v>10</v>
      </c>
      <c r="AF27" s="11">
        <v>38</v>
      </c>
      <c r="AG27" s="11">
        <v>13</v>
      </c>
      <c r="AJ27" s="1"/>
      <c r="AK27" s="7"/>
    </row>
    <row r="28" spans="1:37" x14ac:dyDescent="0.35">
      <c r="A28" s="7"/>
      <c r="B28" s="7"/>
      <c r="C28" t="s">
        <v>47</v>
      </c>
      <c r="D28" t="s">
        <v>221</v>
      </c>
      <c r="E28" t="s">
        <v>197</v>
      </c>
      <c r="F28" t="s">
        <v>10</v>
      </c>
      <c r="G28" t="s">
        <v>227</v>
      </c>
      <c r="H28" s="16">
        <v>105.5</v>
      </c>
      <c r="K28" s="8">
        <v>4.0694444444444478E-2</v>
      </c>
      <c r="L28" s="8">
        <v>3.8576388888888889E-2</v>
      </c>
      <c r="M28" s="11">
        <v>11</v>
      </c>
      <c r="P28" s="8">
        <v>3.9212962962962949E-2</v>
      </c>
      <c r="Q28" s="8">
        <v>3.7164351851851851E-2</v>
      </c>
      <c r="R28" s="11">
        <v>12</v>
      </c>
      <c r="U28" s="8" t="s">
        <v>19</v>
      </c>
      <c r="V28" s="8" t="s">
        <v>111</v>
      </c>
      <c r="W28" s="11">
        <v>18</v>
      </c>
      <c r="Z28" s="8" t="s">
        <v>19</v>
      </c>
      <c r="AA28" s="8" t="s">
        <v>111</v>
      </c>
      <c r="AB28" s="11">
        <v>18</v>
      </c>
      <c r="AF28" s="11">
        <v>41</v>
      </c>
      <c r="AG28" s="11">
        <v>14</v>
      </c>
      <c r="AJ28" s="1"/>
      <c r="AK28" s="7"/>
    </row>
    <row r="29" spans="1:37" x14ac:dyDescent="0.35">
      <c r="A29" s="7"/>
      <c r="B29" s="7"/>
      <c r="C29" t="s">
        <v>150</v>
      </c>
      <c r="D29" t="s">
        <v>221</v>
      </c>
      <c r="E29" t="s">
        <v>204</v>
      </c>
      <c r="F29" t="s">
        <v>7</v>
      </c>
      <c r="G29" t="s">
        <v>227</v>
      </c>
      <c r="H29" s="16">
        <v>105.5</v>
      </c>
      <c r="K29" s="8">
        <v>4.5138888888888895E-2</v>
      </c>
      <c r="L29" s="8">
        <v>4.2789351851851849E-2</v>
      </c>
      <c r="M29" s="11">
        <v>14</v>
      </c>
      <c r="P29" s="8">
        <v>5.4675925925925961E-2</v>
      </c>
      <c r="Q29" s="8">
        <v>5.1828703703703703E-2</v>
      </c>
      <c r="R29" s="11">
        <v>15</v>
      </c>
      <c r="U29" s="8">
        <v>4.2511574074074077E-2</v>
      </c>
      <c r="V29" s="8">
        <v>4.0300925925925921E-2</v>
      </c>
      <c r="W29" s="11">
        <v>13</v>
      </c>
      <c r="Z29" s="8" t="s">
        <v>19</v>
      </c>
      <c r="AA29" s="8" t="s">
        <v>249</v>
      </c>
      <c r="AB29" s="11">
        <v>18</v>
      </c>
      <c r="AF29" s="11">
        <v>42</v>
      </c>
      <c r="AG29" s="11">
        <v>15</v>
      </c>
      <c r="AJ29" s="1"/>
      <c r="AK29" s="7"/>
    </row>
    <row r="30" spans="1:37" x14ac:dyDescent="0.35">
      <c r="A30" s="7"/>
      <c r="B30" s="7"/>
      <c r="C30" t="s">
        <v>210</v>
      </c>
      <c r="D30" t="s">
        <v>221</v>
      </c>
      <c r="E30" t="s">
        <v>225</v>
      </c>
      <c r="F30" t="s">
        <v>7</v>
      </c>
      <c r="G30" t="s">
        <v>19</v>
      </c>
      <c r="H30" s="16">
        <v>105.5</v>
      </c>
      <c r="K30" s="8" t="s">
        <v>19</v>
      </c>
      <c r="L30" s="8" t="s">
        <v>250</v>
      </c>
      <c r="M30" s="11">
        <v>18</v>
      </c>
      <c r="P30" s="8" t="s">
        <v>19</v>
      </c>
      <c r="Q30" s="8" t="s">
        <v>111</v>
      </c>
      <c r="R30" s="11">
        <v>18</v>
      </c>
      <c r="U30" s="8" t="s">
        <v>19</v>
      </c>
      <c r="V30" s="8" t="s">
        <v>111</v>
      </c>
      <c r="W30" s="11">
        <v>18</v>
      </c>
      <c r="Z30" s="8">
        <v>3.4490740740740766E-2</v>
      </c>
      <c r="AA30" s="8">
        <v>3.2696759259259259E-2</v>
      </c>
      <c r="AB30" s="11">
        <v>9</v>
      </c>
      <c r="AF30" s="11">
        <v>45</v>
      </c>
      <c r="AG30" s="11">
        <v>16</v>
      </c>
      <c r="AJ30" s="1"/>
      <c r="AK30" s="7"/>
    </row>
    <row r="31" spans="1:37" x14ac:dyDescent="0.35">
      <c r="A31" s="7"/>
      <c r="B31" s="7"/>
      <c r="C31" t="s">
        <v>48</v>
      </c>
      <c r="D31" t="s">
        <v>221</v>
      </c>
      <c r="E31" t="s">
        <v>89</v>
      </c>
      <c r="F31" t="s">
        <v>9</v>
      </c>
      <c r="G31">
        <v>0</v>
      </c>
      <c r="H31" s="16">
        <v>105.5</v>
      </c>
      <c r="K31" s="8" t="s">
        <v>19</v>
      </c>
      <c r="L31" s="8" t="s">
        <v>250</v>
      </c>
      <c r="M31" s="11">
        <v>18</v>
      </c>
      <c r="P31" s="8" t="s">
        <v>19</v>
      </c>
      <c r="Q31" s="8" t="s">
        <v>111</v>
      </c>
      <c r="R31" s="11">
        <v>18</v>
      </c>
      <c r="U31" s="8" t="s">
        <v>19</v>
      </c>
      <c r="V31" s="8" t="s">
        <v>111</v>
      </c>
      <c r="W31" s="11">
        <v>18</v>
      </c>
      <c r="Z31" s="8" t="s">
        <v>19</v>
      </c>
      <c r="AA31" s="8" t="s">
        <v>250</v>
      </c>
      <c r="AB31" s="11">
        <v>18</v>
      </c>
      <c r="AF31" s="11">
        <v>54</v>
      </c>
      <c r="AG31" s="11">
        <v>17</v>
      </c>
      <c r="AJ31" s="1"/>
      <c r="AK31" s="7"/>
    </row>
    <row r="32" spans="1:37" ht="15.5" x14ac:dyDescent="0.35">
      <c r="A32" s="7"/>
      <c r="B32" s="7"/>
      <c r="C32" s="9" t="s">
        <v>110</v>
      </c>
      <c r="D32" s="9" t="s">
        <v>8</v>
      </c>
      <c r="E32" s="9">
        <v>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J32" s="1"/>
      <c r="AK32" s="7"/>
    </row>
    <row r="33" spans="1:37" x14ac:dyDescent="0.35">
      <c r="A33" s="7"/>
      <c r="B33" s="7"/>
      <c r="C33" s="15" t="s">
        <v>100</v>
      </c>
      <c r="D33" s="2"/>
      <c r="E33" s="2"/>
      <c r="F33" s="2"/>
      <c r="G33" s="2"/>
      <c r="H33" s="2"/>
      <c r="I33" s="2"/>
      <c r="J33" s="2"/>
      <c r="K33" s="2"/>
      <c r="L33" s="2" t="s">
        <v>104</v>
      </c>
      <c r="M33" s="2"/>
      <c r="N33" s="2"/>
      <c r="O33" s="2"/>
      <c r="P33" s="2"/>
      <c r="Q33" s="2" t="s">
        <v>105</v>
      </c>
      <c r="R33" s="2"/>
      <c r="S33" s="2"/>
      <c r="T33" s="2"/>
      <c r="U33" s="2"/>
      <c r="V33" s="2" t="s">
        <v>106</v>
      </c>
      <c r="W33" s="2"/>
      <c r="X33" s="2"/>
      <c r="Y33" s="2"/>
      <c r="Z33" s="2"/>
      <c r="AA33" s="2" t="s">
        <v>107</v>
      </c>
      <c r="AB33" s="2"/>
      <c r="AC33" s="2"/>
      <c r="AD33" s="2"/>
      <c r="AE33" s="2"/>
      <c r="AF33" s="2"/>
      <c r="AG33" s="2"/>
      <c r="AJ33" s="1"/>
      <c r="AK33" s="7"/>
    </row>
    <row r="34" spans="1:37" x14ac:dyDescent="0.35">
      <c r="A34" s="7"/>
      <c r="B34" s="7"/>
      <c r="C34" s="2"/>
      <c r="D34" s="2"/>
      <c r="E34" s="2"/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3"/>
      <c r="R34" s="2"/>
      <c r="S34" s="2"/>
      <c r="T34" s="2"/>
      <c r="U34" s="2"/>
      <c r="V34" s="3"/>
      <c r="W34" s="2"/>
      <c r="X34" s="2"/>
      <c r="Y34" s="2"/>
      <c r="Z34" s="2"/>
      <c r="AA34" s="3"/>
      <c r="AB34" s="2"/>
      <c r="AC34" s="2"/>
      <c r="AD34" s="2"/>
      <c r="AE34" s="2"/>
      <c r="AF34" s="3" t="s">
        <v>108</v>
      </c>
      <c r="AG34" s="2"/>
      <c r="AJ34" s="1"/>
      <c r="AK34" s="7"/>
    </row>
    <row r="35" spans="1:37" x14ac:dyDescent="0.35">
      <c r="A35" s="7"/>
      <c r="B35" s="7"/>
      <c r="C35" s="2" t="s">
        <v>0</v>
      </c>
      <c r="D35" s="2" t="s">
        <v>1</v>
      </c>
      <c r="E35" s="2" t="s">
        <v>2</v>
      </c>
      <c r="F35" s="2" t="s">
        <v>30</v>
      </c>
      <c r="G35" s="2" t="s">
        <v>4</v>
      </c>
      <c r="H35" s="2" t="s">
        <v>101</v>
      </c>
      <c r="I35" s="2"/>
      <c r="J35" s="2"/>
      <c r="K35" s="2" t="s">
        <v>28</v>
      </c>
      <c r="L35" s="2" t="s">
        <v>102</v>
      </c>
      <c r="M35" s="2" t="s">
        <v>103</v>
      </c>
      <c r="N35" s="2"/>
      <c r="O35" s="2"/>
      <c r="P35" s="2" t="s">
        <v>28</v>
      </c>
      <c r="Q35" s="2" t="s">
        <v>102</v>
      </c>
      <c r="R35" s="2" t="s">
        <v>103</v>
      </c>
      <c r="S35" s="2"/>
      <c r="T35" s="2"/>
      <c r="U35" s="2" t="s">
        <v>28</v>
      </c>
      <c r="V35" s="2" t="s">
        <v>102</v>
      </c>
      <c r="W35" s="2" t="s">
        <v>103</v>
      </c>
      <c r="X35" s="2"/>
      <c r="Y35" s="2"/>
      <c r="Z35" s="2" t="s">
        <v>28</v>
      </c>
      <c r="AA35" s="2" t="s">
        <v>102</v>
      </c>
      <c r="AB35" s="2" t="s">
        <v>103</v>
      </c>
      <c r="AC35" s="2"/>
      <c r="AD35" s="2"/>
      <c r="AE35" s="2" t="s">
        <v>102</v>
      </c>
      <c r="AF35" s="2" t="s">
        <v>103</v>
      </c>
      <c r="AG35" s="2" t="s">
        <v>109</v>
      </c>
      <c r="AJ35" s="1"/>
      <c r="AK35" s="7"/>
    </row>
    <row r="36" spans="1:37" x14ac:dyDescent="0.35">
      <c r="A36" s="7"/>
      <c r="B36" s="7"/>
      <c r="C36" t="s">
        <v>211</v>
      </c>
      <c r="D36" t="s">
        <v>167</v>
      </c>
      <c r="E36">
        <v>189123</v>
      </c>
      <c r="F36" t="s">
        <v>15</v>
      </c>
      <c r="G36" t="s">
        <v>19</v>
      </c>
      <c r="H36" s="16">
        <v>107</v>
      </c>
      <c r="K36" s="8">
        <v>4.3912037037037055E-2</v>
      </c>
      <c r="L36" s="8">
        <v>4.1041666666666664E-2</v>
      </c>
      <c r="M36" s="11">
        <v>6</v>
      </c>
      <c r="P36" s="8">
        <v>3.703703703703709E-2</v>
      </c>
      <c r="Q36" s="8">
        <v>3.4618055555555555E-2</v>
      </c>
      <c r="R36" s="11">
        <v>1</v>
      </c>
      <c r="U36" s="8">
        <v>3.725694444444444E-2</v>
      </c>
      <c r="V36" s="8">
        <v>3.4814814814814812E-2</v>
      </c>
      <c r="W36" s="11">
        <v>1</v>
      </c>
      <c r="Z36" s="8">
        <v>3.0891203703703685E-2</v>
      </c>
      <c r="AA36" s="8">
        <v>2.886574074074074E-2</v>
      </c>
      <c r="AB36" s="11">
        <v>2</v>
      </c>
      <c r="AF36" s="11">
        <v>4</v>
      </c>
      <c r="AG36" s="11">
        <v>1</v>
      </c>
      <c r="AJ36" s="1"/>
      <c r="AK36" s="7"/>
    </row>
    <row r="37" spans="1:37" x14ac:dyDescent="0.35">
      <c r="A37" s="7"/>
      <c r="B37" s="7"/>
      <c r="C37" t="s">
        <v>127</v>
      </c>
      <c r="D37" t="s">
        <v>167</v>
      </c>
      <c r="E37">
        <v>165352</v>
      </c>
      <c r="F37" t="s">
        <v>10</v>
      </c>
      <c r="G37" t="s">
        <v>19</v>
      </c>
      <c r="H37" s="16">
        <v>107</v>
      </c>
      <c r="K37" s="8">
        <v>4.0868055555555505E-2</v>
      </c>
      <c r="L37" s="8">
        <v>3.8194444444444441E-2</v>
      </c>
      <c r="M37" s="11">
        <v>2</v>
      </c>
      <c r="P37" s="8">
        <v>3.7152777777777812E-2</v>
      </c>
      <c r="Q37" s="8">
        <v>3.4722222222222224E-2</v>
      </c>
      <c r="R37" s="11">
        <v>2</v>
      </c>
      <c r="U37" s="8">
        <v>3.8379629629629652E-2</v>
      </c>
      <c r="V37" s="8">
        <v>3.5868055555555556E-2</v>
      </c>
      <c r="W37" s="11">
        <v>2</v>
      </c>
      <c r="Z37" s="8">
        <v>3.5138888888888831E-2</v>
      </c>
      <c r="AA37" s="8">
        <v>3.2835648148148149E-2</v>
      </c>
      <c r="AB37" s="11">
        <v>5</v>
      </c>
      <c r="AF37" s="11">
        <v>6</v>
      </c>
      <c r="AG37" s="11">
        <v>2</v>
      </c>
      <c r="AJ37" s="1"/>
      <c r="AK37" s="7"/>
    </row>
    <row r="38" spans="1:37" x14ac:dyDescent="0.35">
      <c r="A38" s="7"/>
      <c r="B38" s="7"/>
      <c r="C38" t="s">
        <v>51</v>
      </c>
      <c r="D38" t="s">
        <v>167</v>
      </c>
      <c r="E38">
        <v>166560</v>
      </c>
      <c r="F38" t="s">
        <v>10</v>
      </c>
      <c r="G38" t="s">
        <v>19</v>
      </c>
      <c r="H38" s="16">
        <v>107</v>
      </c>
      <c r="K38" s="8">
        <v>4.0810185185185199E-2</v>
      </c>
      <c r="L38" s="8">
        <v>3.8136574074074073E-2</v>
      </c>
      <c r="M38" s="11">
        <v>1</v>
      </c>
      <c r="P38" s="8">
        <v>3.8761574074074101E-2</v>
      </c>
      <c r="Q38" s="8">
        <v>3.622685185185185E-2</v>
      </c>
      <c r="R38" s="11">
        <v>5</v>
      </c>
      <c r="U38" s="8">
        <v>3.9814814814814803E-2</v>
      </c>
      <c r="V38" s="8">
        <v>3.7210648148148145E-2</v>
      </c>
      <c r="W38" s="11">
        <v>3</v>
      </c>
      <c r="Z38" s="8">
        <v>3.3298611111111098E-2</v>
      </c>
      <c r="AA38" s="8">
        <v>3.1122685185185184E-2</v>
      </c>
      <c r="AB38" s="11">
        <v>3</v>
      </c>
      <c r="AF38" s="11">
        <v>7</v>
      </c>
      <c r="AG38" s="11">
        <v>3</v>
      </c>
      <c r="AJ38" s="1"/>
      <c r="AK38" s="7"/>
    </row>
    <row r="39" spans="1:37" x14ac:dyDescent="0.35">
      <c r="A39" s="7"/>
      <c r="B39" s="7"/>
      <c r="C39" t="s">
        <v>138</v>
      </c>
      <c r="D39" t="s">
        <v>167</v>
      </c>
      <c r="E39">
        <v>193214</v>
      </c>
      <c r="F39" t="s">
        <v>15</v>
      </c>
      <c r="G39" t="s">
        <v>19</v>
      </c>
      <c r="H39" s="16">
        <v>107</v>
      </c>
      <c r="K39" s="8">
        <v>4.1423611111111147E-2</v>
      </c>
      <c r="L39" s="8">
        <v>3.8715277777777779E-2</v>
      </c>
      <c r="M39" s="11">
        <v>3</v>
      </c>
      <c r="P39" s="8">
        <v>3.8518518518518507E-2</v>
      </c>
      <c r="Q39" s="8">
        <v>3.5995370370370372E-2</v>
      </c>
      <c r="R39" s="11">
        <v>3</v>
      </c>
      <c r="U39" s="8">
        <v>3.9953703703703713E-2</v>
      </c>
      <c r="V39" s="8">
        <v>3.7337962962962962E-2</v>
      </c>
      <c r="W39" s="11">
        <v>5</v>
      </c>
      <c r="Z39" s="8">
        <v>3.4490740740740655E-2</v>
      </c>
      <c r="AA39" s="8">
        <v>3.2233796296296295E-2</v>
      </c>
      <c r="AB39" s="11">
        <v>4</v>
      </c>
      <c r="AF39" s="11">
        <v>10</v>
      </c>
      <c r="AG39" s="11">
        <v>4</v>
      </c>
      <c r="AJ39" s="1"/>
      <c r="AK39" s="7"/>
    </row>
    <row r="40" spans="1:37" x14ac:dyDescent="0.35">
      <c r="A40" s="7"/>
      <c r="B40" s="7"/>
      <c r="C40" t="s">
        <v>144</v>
      </c>
      <c r="D40" t="s">
        <v>167</v>
      </c>
      <c r="E40">
        <v>180674</v>
      </c>
      <c r="F40" t="s">
        <v>9</v>
      </c>
      <c r="G40" t="s">
        <v>227</v>
      </c>
      <c r="H40" s="16">
        <v>107</v>
      </c>
      <c r="K40" s="8">
        <v>4.2395833333333299E-2</v>
      </c>
      <c r="L40" s="8">
        <v>3.9618055555555552E-2</v>
      </c>
      <c r="M40" s="11">
        <v>5</v>
      </c>
      <c r="P40" s="8">
        <v>3.8865740740740784E-2</v>
      </c>
      <c r="Q40" s="8">
        <v>3.6319444444444446E-2</v>
      </c>
      <c r="R40" s="11">
        <v>6</v>
      </c>
      <c r="U40" s="8">
        <v>3.9837962962962992E-2</v>
      </c>
      <c r="V40" s="8">
        <v>3.7233796296296293E-2</v>
      </c>
      <c r="W40" s="11">
        <v>4</v>
      </c>
      <c r="Z40" s="8">
        <v>2.3101851851851762E-2</v>
      </c>
      <c r="AA40" s="8">
        <v>2.1585648148148145E-2</v>
      </c>
      <c r="AB40" s="11">
        <v>1</v>
      </c>
      <c r="AF40" s="11">
        <v>10</v>
      </c>
      <c r="AG40" s="11">
        <v>5</v>
      </c>
      <c r="AJ40" s="1"/>
      <c r="AK40" s="7"/>
    </row>
    <row r="41" spans="1:37" x14ac:dyDescent="0.35">
      <c r="C41" t="s">
        <v>136</v>
      </c>
      <c r="D41" t="s">
        <v>167</v>
      </c>
      <c r="E41">
        <v>183050</v>
      </c>
      <c r="F41" t="s">
        <v>7</v>
      </c>
      <c r="G41" t="s">
        <v>227</v>
      </c>
      <c r="H41" s="16">
        <v>107</v>
      </c>
      <c r="K41" s="8">
        <v>4.2210648148148122E-2</v>
      </c>
      <c r="L41" s="8">
        <v>3.9444444444444442E-2</v>
      </c>
      <c r="M41" s="11">
        <v>4</v>
      </c>
      <c r="P41" s="8">
        <v>3.8634259259259229E-2</v>
      </c>
      <c r="Q41" s="8">
        <v>3.6111111111111108E-2</v>
      </c>
      <c r="R41" s="11">
        <v>4</v>
      </c>
      <c r="U41" s="8">
        <v>4.0925925925925977E-2</v>
      </c>
      <c r="V41" s="8">
        <v>3.8252314814814815E-2</v>
      </c>
      <c r="W41" s="11">
        <v>7</v>
      </c>
      <c r="Z41" s="8">
        <v>3.9166666666666572E-2</v>
      </c>
      <c r="AA41" s="8">
        <v>3.6608796296296292E-2</v>
      </c>
      <c r="AB41" s="11">
        <v>6</v>
      </c>
      <c r="AF41" s="11">
        <v>14</v>
      </c>
      <c r="AG41" s="11">
        <v>6</v>
      </c>
    </row>
    <row r="42" spans="1:37" x14ac:dyDescent="0.35">
      <c r="C42" t="s">
        <v>146</v>
      </c>
      <c r="D42" t="s">
        <v>167</v>
      </c>
      <c r="E42">
        <v>207738</v>
      </c>
      <c r="F42" t="s">
        <v>24</v>
      </c>
      <c r="G42" t="s">
        <v>227</v>
      </c>
      <c r="H42" s="16">
        <v>107</v>
      </c>
      <c r="K42" s="8" t="s">
        <v>19</v>
      </c>
      <c r="L42" s="8" t="s">
        <v>250</v>
      </c>
      <c r="M42" s="11">
        <v>8</v>
      </c>
      <c r="P42" s="8" t="s">
        <v>19</v>
      </c>
      <c r="Q42" s="8" t="s">
        <v>111</v>
      </c>
      <c r="R42" s="11">
        <v>8</v>
      </c>
      <c r="U42" s="8">
        <v>4.086805555555556E-2</v>
      </c>
      <c r="V42" s="8">
        <v>3.8194444444444441E-2</v>
      </c>
      <c r="W42" s="11">
        <v>6</v>
      </c>
      <c r="Z42" s="8" t="s">
        <v>19</v>
      </c>
      <c r="AA42" s="8" t="s">
        <v>111</v>
      </c>
      <c r="AB42" s="11">
        <v>8</v>
      </c>
      <c r="AF42" s="11">
        <v>22</v>
      </c>
      <c r="AG42" s="11">
        <v>7</v>
      </c>
    </row>
    <row r="43" spans="1:37" x14ac:dyDescent="0.35">
      <c r="K43" s="8"/>
      <c r="L43" s="8"/>
      <c r="P43" s="8"/>
      <c r="Q43" s="8"/>
      <c r="U43" s="8"/>
      <c r="V43" s="8"/>
      <c r="Z43" s="8"/>
      <c r="AA43" s="8"/>
    </row>
    <row r="44" spans="1:37" ht="15.5" x14ac:dyDescent="0.35">
      <c r="C44" s="9"/>
      <c r="D44" s="9"/>
      <c r="E44" s="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7" x14ac:dyDescent="0.35">
      <c r="C45" s="1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7" x14ac:dyDescent="0.35"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3"/>
      <c r="R46" s="2"/>
      <c r="S46" s="2"/>
      <c r="T46" s="2"/>
      <c r="U46" s="2"/>
      <c r="V46" s="3"/>
      <c r="W46" s="2"/>
      <c r="X46" s="2"/>
      <c r="Y46" s="2"/>
      <c r="Z46" s="2"/>
      <c r="AA46" s="3"/>
      <c r="AB46" s="2"/>
      <c r="AC46" s="2"/>
      <c r="AD46" s="2"/>
      <c r="AE46" s="2"/>
      <c r="AF46" s="3"/>
      <c r="AG46" s="2"/>
    </row>
    <row r="47" spans="1:37" ht="15.5" x14ac:dyDescent="0.35">
      <c r="C47" s="9" t="s">
        <v>236</v>
      </c>
      <c r="D47" s="9" t="s">
        <v>17</v>
      </c>
      <c r="E47" s="9">
        <v>13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7" x14ac:dyDescent="0.35">
      <c r="C48" s="15" t="s">
        <v>100</v>
      </c>
      <c r="D48" s="2"/>
      <c r="E48" s="2"/>
      <c r="F48" s="2"/>
      <c r="G48" s="2"/>
      <c r="H48" s="2"/>
      <c r="I48" s="2"/>
      <c r="J48" s="2"/>
      <c r="K48" s="2"/>
      <c r="L48" s="2" t="s">
        <v>104</v>
      </c>
      <c r="M48" s="2"/>
      <c r="N48" s="2"/>
      <c r="O48" s="2"/>
      <c r="P48" s="2"/>
      <c r="Q48" s="2" t="s">
        <v>105</v>
      </c>
      <c r="R48" s="2"/>
      <c r="S48" s="2"/>
      <c r="T48" s="2"/>
      <c r="U48" s="2"/>
      <c r="V48" s="2" t="s">
        <v>106</v>
      </c>
      <c r="W48" s="2"/>
      <c r="X48" s="2"/>
      <c r="Y48" s="2"/>
      <c r="Z48" s="2"/>
      <c r="AA48" s="2" t="s">
        <v>107</v>
      </c>
      <c r="AB48" s="2"/>
      <c r="AC48" s="2"/>
      <c r="AD48" s="2"/>
      <c r="AE48" s="2"/>
      <c r="AF48" s="2"/>
      <c r="AG48" s="2"/>
    </row>
    <row r="49" spans="3:33" x14ac:dyDescent="0.35"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3"/>
      <c r="R49" s="2"/>
      <c r="S49" s="2"/>
      <c r="T49" s="2"/>
      <c r="U49" s="2"/>
      <c r="V49" s="3"/>
      <c r="W49" s="2"/>
      <c r="X49" s="2"/>
      <c r="Y49" s="2"/>
      <c r="Z49" s="2"/>
      <c r="AA49" s="3"/>
      <c r="AB49" s="2"/>
      <c r="AC49" s="2"/>
      <c r="AD49" s="2"/>
      <c r="AE49" s="2"/>
      <c r="AF49" s="3" t="s">
        <v>108</v>
      </c>
      <c r="AG49" s="2"/>
    </row>
    <row r="50" spans="3:33" x14ac:dyDescent="0.35">
      <c r="C50" s="2" t="s">
        <v>0</v>
      </c>
      <c r="D50" s="2" t="s">
        <v>1</v>
      </c>
      <c r="E50" s="2" t="s">
        <v>2</v>
      </c>
      <c r="F50" s="2" t="s">
        <v>30</v>
      </c>
      <c r="G50" s="2" t="s">
        <v>4</v>
      </c>
      <c r="H50" s="2" t="s">
        <v>101</v>
      </c>
      <c r="I50" s="2"/>
      <c r="J50" s="2"/>
      <c r="K50" s="2" t="s">
        <v>28</v>
      </c>
      <c r="L50" s="2" t="s">
        <v>102</v>
      </c>
      <c r="M50" s="2" t="s">
        <v>103</v>
      </c>
      <c r="N50" s="2"/>
      <c r="O50" s="2"/>
      <c r="P50" s="2" t="s">
        <v>28</v>
      </c>
      <c r="Q50" s="2" t="s">
        <v>102</v>
      </c>
      <c r="R50" s="2" t="s">
        <v>103</v>
      </c>
      <c r="S50" s="2"/>
      <c r="T50" s="2"/>
      <c r="U50" s="2" t="s">
        <v>28</v>
      </c>
      <c r="V50" s="2" t="s">
        <v>102</v>
      </c>
      <c r="W50" s="2" t="s">
        <v>103</v>
      </c>
      <c r="X50" s="2"/>
      <c r="Y50" s="2"/>
      <c r="Z50" s="2" t="s">
        <v>28</v>
      </c>
      <c r="AA50" s="2" t="s">
        <v>102</v>
      </c>
      <c r="AB50" s="2" t="s">
        <v>103</v>
      </c>
      <c r="AC50" s="2"/>
      <c r="AD50" s="2"/>
      <c r="AE50" s="2" t="s">
        <v>102</v>
      </c>
      <c r="AF50" s="2" t="s">
        <v>103</v>
      </c>
      <c r="AG50" s="2" t="s">
        <v>109</v>
      </c>
    </row>
    <row r="51" spans="3:33" x14ac:dyDescent="0.35">
      <c r="C51" t="s">
        <v>67</v>
      </c>
      <c r="D51" t="s">
        <v>17</v>
      </c>
      <c r="E51">
        <v>2013</v>
      </c>
      <c r="F51" t="s">
        <v>10</v>
      </c>
      <c r="G51">
        <v>0</v>
      </c>
      <c r="H51" s="16">
        <v>111</v>
      </c>
      <c r="K51" s="8">
        <v>4.5613425925925877E-2</v>
      </c>
      <c r="L51" s="8">
        <v>4.1087962962962958E-2</v>
      </c>
      <c r="M51" s="11">
        <v>1</v>
      </c>
      <c r="P51" s="8">
        <v>4.3819444444444411E-2</v>
      </c>
      <c r="Q51" s="8">
        <v>3.9479166666666662E-2</v>
      </c>
      <c r="R51" s="11">
        <v>3</v>
      </c>
      <c r="U51" s="8">
        <v>4.318287037037033E-2</v>
      </c>
      <c r="V51" s="8">
        <v>3.8900462962962963E-2</v>
      </c>
      <c r="W51" s="11">
        <v>1</v>
      </c>
      <c r="Z51" s="8">
        <v>3.5532407407407374E-2</v>
      </c>
      <c r="AA51" s="8">
        <v>3.201388888888889E-2</v>
      </c>
      <c r="AB51" s="11">
        <v>3</v>
      </c>
      <c r="AF51" s="11">
        <v>5</v>
      </c>
      <c r="AG51" s="11">
        <v>1</v>
      </c>
    </row>
    <row r="52" spans="3:33" x14ac:dyDescent="0.35">
      <c r="C52" t="s">
        <v>60</v>
      </c>
      <c r="D52" t="s">
        <v>17</v>
      </c>
      <c r="E52">
        <v>1130</v>
      </c>
      <c r="F52" t="s">
        <v>10</v>
      </c>
      <c r="G52">
        <v>0</v>
      </c>
      <c r="H52" s="16">
        <v>111</v>
      </c>
      <c r="K52" s="8">
        <v>4.5925925925925926E-2</v>
      </c>
      <c r="L52" s="8">
        <v>4.1377314814814811E-2</v>
      </c>
      <c r="M52" s="11">
        <v>2</v>
      </c>
      <c r="P52" s="8">
        <v>4.4525462962962892E-2</v>
      </c>
      <c r="Q52" s="8">
        <v>4.0115740740740737E-2</v>
      </c>
      <c r="R52" s="11">
        <v>5</v>
      </c>
      <c r="U52" s="8">
        <v>4.4456018518518492E-2</v>
      </c>
      <c r="V52" s="8">
        <v>4.0046296296296295E-2</v>
      </c>
      <c r="W52" s="11">
        <v>4</v>
      </c>
      <c r="Z52" s="8">
        <v>3.3865740740740669E-2</v>
      </c>
      <c r="AA52" s="8">
        <v>3.0509259259259257E-2</v>
      </c>
      <c r="AB52" s="11">
        <v>1</v>
      </c>
      <c r="AF52" s="11">
        <v>7</v>
      </c>
      <c r="AG52" s="11">
        <v>2</v>
      </c>
    </row>
    <row r="53" spans="3:33" x14ac:dyDescent="0.35">
      <c r="C53" t="s">
        <v>57</v>
      </c>
      <c r="D53" t="s">
        <v>17</v>
      </c>
      <c r="E53">
        <v>2698</v>
      </c>
      <c r="F53" t="s">
        <v>10</v>
      </c>
      <c r="G53">
        <v>0</v>
      </c>
      <c r="H53" s="16">
        <v>111</v>
      </c>
      <c r="K53" s="8">
        <v>4.789351851851853E-2</v>
      </c>
      <c r="L53" s="8">
        <v>4.3148148148148144E-2</v>
      </c>
      <c r="M53" s="11">
        <v>4</v>
      </c>
      <c r="P53" s="8">
        <v>4.1527777777777719E-2</v>
      </c>
      <c r="Q53" s="8">
        <v>3.7407407407407403E-2</v>
      </c>
      <c r="R53" s="11">
        <v>1</v>
      </c>
      <c r="U53" s="8">
        <v>4.4664351851851858E-2</v>
      </c>
      <c r="V53" s="8">
        <v>4.0243055555555553E-2</v>
      </c>
      <c r="W53" s="11">
        <v>5</v>
      </c>
      <c r="Z53" s="8">
        <v>3.4236111111111023E-2</v>
      </c>
      <c r="AA53" s="8">
        <v>3.0844907407407404E-2</v>
      </c>
      <c r="AB53" s="11">
        <v>2</v>
      </c>
      <c r="AF53" s="11">
        <v>7</v>
      </c>
      <c r="AG53" s="11">
        <v>3</v>
      </c>
    </row>
    <row r="54" spans="3:33" x14ac:dyDescent="0.35">
      <c r="C54" t="s">
        <v>68</v>
      </c>
      <c r="D54" t="s">
        <v>17</v>
      </c>
      <c r="E54">
        <v>2680</v>
      </c>
      <c r="F54" t="s">
        <v>24</v>
      </c>
      <c r="G54">
        <v>0</v>
      </c>
      <c r="H54" s="16">
        <v>111</v>
      </c>
      <c r="K54" s="8">
        <v>4.6157407407407369E-2</v>
      </c>
      <c r="L54" s="8">
        <v>4.1585648148148149E-2</v>
      </c>
      <c r="M54" s="11">
        <v>3</v>
      </c>
      <c r="P54" s="8">
        <v>4.2280092592592577E-2</v>
      </c>
      <c r="Q54" s="8">
        <v>3.8090277777777778E-2</v>
      </c>
      <c r="R54" s="11">
        <v>2</v>
      </c>
      <c r="U54" s="8">
        <v>4.4317129629629692E-2</v>
      </c>
      <c r="V54" s="8">
        <v>3.9930555555555552E-2</v>
      </c>
      <c r="W54" s="11">
        <v>3</v>
      </c>
      <c r="Z54" s="8">
        <v>3.6840277777777652E-2</v>
      </c>
      <c r="AA54" s="8">
        <v>3.3194444444444443E-2</v>
      </c>
      <c r="AB54" s="11">
        <v>5</v>
      </c>
      <c r="AF54" s="11">
        <v>8</v>
      </c>
      <c r="AG54" s="11">
        <v>4</v>
      </c>
    </row>
    <row r="55" spans="3:33" x14ac:dyDescent="0.35">
      <c r="C55" t="s">
        <v>70</v>
      </c>
      <c r="D55" t="s">
        <v>17</v>
      </c>
      <c r="E55">
        <v>2344</v>
      </c>
      <c r="F55" t="s">
        <v>10</v>
      </c>
      <c r="G55">
        <v>0</v>
      </c>
      <c r="H55" s="16">
        <v>111</v>
      </c>
      <c r="K55" s="8">
        <v>4.9814814814814756E-2</v>
      </c>
      <c r="L55" s="8">
        <v>4.4872685185185182E-2</v>
      </c>
      <c r="M55" s="11">
        <v>9</v>
      </c>
      <c r="P55" s="8">
        <v>4.4050925925925966E-2</v>
      </c>
      <c r="Q55" s="8">
        <v>3.9687500000000001E-2</v>
      </c>
      <c r="R55" s="11">
        <v>4</v>
      </c>
      <c r="U55" s="8">
        <v>4.3576388888888873E-2</v>
      </c>
      <c r="V55" s="8">
        <v>3.9259259259259258E-2</v>
      </c>
      <c r="W55" s="11">
        <v>2</v>
      </c>
      <c r="Z55" s="8">
        <v>3.8935185185185128E-2</v>
      </c>
      <c r="AA55" s="8">
        <v>3.5081018518518518E-2</v>
      </c>
      <c r="AB55" s="11">
        <v>8</v>
      </c>
      <c r="AF55" s="11">
        <v>14</v>
      </c>
      <c r="AG55" s="11">
        <v>5</v>
      </c>
    </row>
    <row r="56" spans="3:33" x14ac:dyDescent="0.35">
      <c r="C56" t="s">
        <v>130</v>
      </c>
      <c r="D56" t="s">
        <v>17</v>
      </c>
      <c r="E56">
        <v>493</v>
      </c>
      <c r="F56" t="s">
        <v>10</v>
      </c>
      <c r="G56" t="s">
        <v>227</v>
      </c>
      <c r="H56" s="16">
        <v>111</v>
      </c>
      <c r="K56" s="8">
        <v>4.8240740740740695E-2</v>
      </c>
      <c r="L56" s="8">
        <v>4.3460648148148144E-2</v>
      </c>
      <c r="M56" s="11">
        <v>5</v>
      </c>
      <c r="P56" s="8">
        <v>4.4606481481481386E-2</v>
      </c>
      <c r="Q56" s="8">
        <v>4.0185185185185185E-2</v>
      </c>
      <c r="R56" s="11">
        <v>7</v>
      </c>
      <c r="U56" s="8">
        <v>4.53587962962963E-2</v>
      </c>
      <c r="V56" s="8">
        <v>4.0868055555555553E-2</v>
      </c>
      <c r="W56" s="11">
        <v>7</v>
      </c>
      <c r="Z56" s="8">
        <v>4.0543981481481417E-2</v>
      </c>
      <c r="AA56" s="8">
        <v>3.6527777777777777E-2</v>
      </c>
      <c r="AB56" s="11">
        <v>9</v>
      </c>
      <c r="AF56" s="11">
        <v>19</v>
      </c>
      <c r="AG56" s="11">
        <v>6</v>
      </c>
    </row>
    <row r="57" spans="3:33" x14ac:dyDescent="0.35">
      <c r="C57" t="s">
        <v>129</v>
      </c>
      <c r="D57" t="s">
        <v>17</v>
      </c>
      <c r="E57">
        <v>1902</v>
      </c>
      <c r="F57" t="s">
        <v>10</v>
      </c>
      <c r="G57">
        <v>0</v>
      </c>
      <c r="H57" s="16">
        <v>111</v>
      </c>
      <c r="K57" s="8">
        <v>4.831018518518515E-2</v>
      </c>
      <c r="L57" s="8">
        <v>4.3518518518518519E-2</v>
      </c>
      <c r="M57" s="11">
        <v>6</v>
      </c>
      <c r="P57" s="8">
        <v>4.4664351851851802E-2</v>
      </c>
      <c r="Q57" s="8">
        <v>4.0243055555555553E-2</v>
      </c>
      <c r="R57" s="11">
        <v>8</v>
      </c>
      <c r="U57" s="8">
        <v>4.5185185185185162E-2</v>
      </c>
      <c r="V57" s="8">
        <v>4.0706018518518516E-2</v>
      </c>
      <c r="W57" s="11">
        <v>6</v>
      </c>
      <c r="Z57" s="8">
        <v>4.4745370370370297E-2</v>
      </c>
      <c r="AA57" s="8">
        <v>4.0312500000000001E-2</v>
      </c>
      <c r="AB57" s="11">
        <v>10</v>
      </c>
      <c r="AF57" s="11">
        <v>20</v>
      </c>
      <c r="AG57" s="11">
        <v>7</v>
      </c>
    </row>
    <row r="58" spans="3:33" x14ac:dyDescent="0.35">
      <c r="C58" t="s">
        <v>69</v>
      </c>
      <c r="D58" t="s">
        <v>17</v>
      </c>
      <c r="E58">
        <v>2185</v>
      </c>
      <c r="F58" t="s">
        <v>10</v>
      </c>
      <c r="G58">
        <v>0</v>
      </c>
      <c r="H58" s="16">
        <v>111</v>
      </c>
      <c r="K58" s="8">
        <v>4.903935185185182E-2</v>
      </c>
      <c r="L58" s="8">
        <v>4.417824074074074E-2</v>
      </c>
      <c r="M58" s="11">
        <v>7</v>
      </c>
      <c r="P58" s="8">
        <v>4.498842592592589E-2</v>
      </c>
      <c r="Q58" s="8">
        <v>4.0532407407407406E-2</v>
      </c>
      <c r="R58" s="11">
        <v>9</v>
      </c>
      <c r="U58" s="8">
        <v>4.5613425925925932E-2</v>
      </c>
      <c r="V58" s="8">
        <v>4.1087962962962958E-2</v>
      </c>
      <c r="W58" s="11">
        <v>8</v>
      </c>
      <c r="Z58" s="8">
        <v>3.7071759259259207E-2</v>
      </c>
      <c r="AA58" s="8">
        <v>3.3402777777777774E-2</v>
      </c>
      <c r="AB58" s="11">
        <v>6</v>
      </c>
      <c r="AF58" s="11">
        <v>21</v>
      </c>
      <c r="AG58" s="11">
        <v>8</v>
      </c>
    </row>
    <row r="59" spans="3:33" x14ac:dyDescent="0.35">
      <c r="C59" t="s">
        <v>71</v>
      </c>
      <c r="D59" t="s">
        <v>17</v>
      </c>
      <c r="E59">
        <v>1906</v>
      </c>
      <c r="F59" t="s">
        <v>10</v>
      </c>
      <c r="G59">
        <v>0</v>
      </c>
      <c r="H59" s="16">
        <v>111</v>
      </c>
      <c r="K59" s="8" t="s">
        <v>19</v>
      </c>
      <c r="L59" s="8" t="s">
        <v>250</v>
      </c>
      <c r="M59" s="11">
        <v>14</v>
      </c>
      <c r="P59" s="8">
        <v>4.456018518518523E-2</v>
      </c>
      <c r="Q59" s="8">
        <v>4.0138888888888884E-2</v>
      </c>
      <c r="R59" s="11">
        <v>6</v>
      </c>
      <c r="U59" s="8" t="s">
        <v>19</v>
      </c>
      <c r="V59" s="8" t="s">
        <v>111</v>
      </c>
      <c r="W59" s="11">
        <v>14</v>
      </c>
      <c r="Z59" s="8">
        <v>3.6712962962962892E-2</v>
      </c>
      <c r="AA59" s="8">
        <v>3.30787037037037E-2</v>
      </c>
      <c r="AB59" s="11">
        <v>4</v>
      </c>
      <c r="AF59" s="11">
        <v>24</v>
      </c>
      <c r="AG59" s="11">
        <v>9</v>
      </c>
    </row>
    <row r="60" spans="3:33" x14ac:dyDescent="0.35">
      <c r="C60" t="s">
        <v>128</v>
      </c>
      <c r="D60" t="s">
        <v>17</v>
      </c>
      <c r="E60">
        <v>2072</v>
      </c>
      <c r="F60" t="s">
        <v>10</v>
      </c>
      <c r="G60">
        <v>0</v>
      </c>
      <c r="H60" s="16">
        <v>111</v>
      </c>
      <c r="K60" s="8" t="s">
        <v>19</v>
      </c>
      <c r="L60" s="8" t="s">
        <v>111</v>
      </c>
      <c r="M60" s="11">
        <v>14</v>
      </c>
      <c r="P60" s="8">
        <v>4.5092592592592573E-2</v>
      </c>
      <c r="Q60" s="8">
        <v>4.0625000000000001E-2</v>
      </c>
      <c r="R60" s="11">
        <v>10</v>
      </c>
      <c r="U60" s="8">
        <v>4.7569444444444386E-2</v>
      </c>
      <c r="V60" s="8">
        <v>4.2858796296296298E-2</v>
      </c>
      <c r="W60" s="11">
        <v>9</v>
      </c>
      <c r="Z60" s="8">
        <v>3.862268518518519E-2</v>
      </c>
      <c r="AA60" s="8">
        <v>3.4791666666666665E-2</v>
      </c>
      <c r="AB60" s="11">
        <v>7</v>
      </c>
      <c r="AF60" s="11">
        <v>26</v>
      </c>
      <c r="AG60" s="11">
        <v>10</v>
      </c>
    </row>
    <row r="61" spans="3:33" x14ac:dyDescent="0.35">
      <c r="C61" t="s">
        <v>212</v>
      </c>
      <c r="D61" t="s">
        <v>17</v>
      </c>
      <c r="E61">
        <v>1126</v>
      </c>
      <c r="F61" t="s">
        <v>10</v>
      </c>
      <c r="G61" t="s">
        <v>19</v>
      </c>
      <c r="H61" s="16">
        <v>111</v>
      </c>
      <c r="K61" s="8">
        <v>4.9571759259259163E-2</v>
      </c>
      <c r="L61" s="8">
        <v>4.4664351851851851E-2</v>
      </c>
      <c r="M61" s="11">
        <v>8</v>
      </c>
      <c r="P61" s="8">
        <v>4.7187499999999938E-2</v>
      </c>
      <c r="Q61" s="8">
        <v>4.251157407407407E-2</v>
      </c>
      <c r="R61" s="11">
        <v>11</v>
      </c>
      <c r="U61" s="8">
        <v>4.7766203703703713E-2</v>
      </c>
      <c r="V61" s="8">
        <v>4.3032407407407408E-2</v>
      </c>
      <c r="W61" s="11">
        <v>10</v>
      </c>
      <c r="Z61" s="8" t="s">
        <v>19</v>
      </c>
      <c r="AA61" s="8" t="s">
        <v>111</v>
      </c>
      <c r="AB61" s="11">
        <v>14</v>
      </c>
      <c r="AF61" s="11">
        <v>29</v>
      </c>
      <c r="AG61" s="11">
        <v>11</v>
      </c>
    </row>
    <row r="62" spans="3:33" x14ac:dyDescent="0.35">
      <c r="C62" t="s">
        <v>63</v>
      </c>
      <c r="D62" t="s">
        <v>17</v>
      </c>
      <c r="E62">
        <v>1565</v>
      </c>
      <c r="F62" t="s">
        <v>10</v>
      </c>
      <c r="G62">
        <v>0</v>
      </c>
      <c r="H62" s="16">
        <v>111</v>
      </c>
      <c r="K62" s="8" t="s">
        <v>19</v>
      </c>
      <c r="L62" s="8" t="s">
        <v>250</v>
      </c>
      <c r="M62" s="11">
        <v>14</v>
      </c>
      <c r="P62" s="8" t="s">
        <v>19</v>
      </c>
      <c r="Q62" s="8" t="s">
        <v>111</v>
      </c>
      <c r="R62" s="11">
        <v>14</v>
      </c>
      <c r="U62" s="8" t="s">
        <v>19</v>
      </c>
      <c r="V62" s="8" t="s">
        <v>111</v>
      </c>
      <c r="W62" s="11">
        <v>14</v>
      </c>
      <c r="Z62" s="8" t="s">
        <v>19</v>
      </c>
      <c r="AA62" s="8" t="s">
        <v>111</v>
      </c>
      <c r="AB62" s="11">
        <v>14</v>
      </c>
      <c r="AF62" s="11">
        <v>42</v>
      </c>
      <c r="AG62" s="11">
        <v>12.5</v>
      </c>
    </row>
    <row r="63" spans="3:33" x14ac:dyDescent="0.35">
      <c r="C63" t="s">
        <v>65</v>
      </c>
      <c r="D63" t="s">
        <v>17</v>
      </c>
      <c r="E63">
        <v>2674</v>
      </c>
      <c r="F63" t="s">
        <v>10</v>
      </c>
      <c r="G63" t="s">
        <v>227</v>
      </c>
      <c r="H63" s="16">
        <v>111</v>
      </c>
      <c r="K63" s="8" t="s">
        <v>19</v>
      </c>
      <c r="L63" s="8" t="s">
        <v>250</v>
      </c>
      <c r="M63" s="11">
        <v>14</v>
      </c>
      <c r="P63" s="8" t="s">
        <v>19</v>
      </c>
      <c r="Q63" s="8" t="s">
        <v>111</v>
      </c>
      <c r="R63" s="11">
        <v>14</v>
      </c>
      <c r="U63" s="8" t="s">
        <v>19</v>
      </c>
      <c r="V63" s="8" t="s">
        <v>111</v>
      </c>
      <c r="W63" s="11">
        <v>14</v>
      </c>
      <c r="Z63" s="8" t="s">
        <v>19</v>
      </c>
      <c r="AA63" s="8" t="s">
        <v>111</v>
      </c>
      <c r="AB63" s="11">
        <v>14</v>
      </c>
      <c r="AF63" s="11">
        <v>42</v>
      </c>
      <c r="AG63" s="11">
        <v>12.5</v>
      </c>
    </row>
    <row r="64" spans="3:33" ht="15.5" x14ac:dyDescent="0.35">
      <c r="C64" s="9" t="s">
        <v>237</v>
      </c>
      <c r="D64" s="9" t="s">
        <v>20</v>
      </c>
      <c r="E64" s="9">
        <v>14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3:33" x14ac:dyDescent="0.35">
      <c r="C65" s="15" t="s">
        <v>100</v>
      </c>
      <c r="D65" s="2"/>
      <c r="E65" s="2"/>
      <c r="F65" s="2"/>
      <c r="G65" s="2"/>
      <c r="H65" s="2"/>
      <c r="I65" s="2"/>
      <c r="J65" s="2"/>
      <c r="K65" s="2"/>
      <c r="L65" s="2" t="s">
        <v>104</v>
      </c>
      <c r="M65" s="2"/>
      <c r="N65" s="2"/>
      <c r="O65" s="2"/>
      <c r="P65" s="2"/>
      <c r="Q65" s="2" t="s">
        <v>105</v>
      </c>
      <c r="R65" s="2"/>
      <c r="S65" s="2"/>
      <c r="T65" s="2"/>
      <c r="U65" s="2"/>
      <c r="V65" s="2" t="s">
        <v>106</v>
      </c>
      <c r="W65" s="2"/>
      <c r="X65" s="2"/>
      <c r="Y65" s="2"/>
      <c r="Z65" s="2"/>
      <c r="AA65" s="2" t="s">
        <v>107</v>
      </c>
      <c r="AB65" s="2"/>
      <c r="AC65" s="2"/>
      <c r="AD65" s="2"/>
      <c r="AE65" s="2"/>
      <c r="AF65" s="2"/>
      <c r="AG65" s="2"/>
    </row>
    <row r="66" spans="3:33" x14ac:dyDescent="0.35"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3"/>
      <c r="R66" s="2"/>
      <c r="S66" s="2"/>
      <c r="T66" s="2"/>
      <c r="U66" s="2"/>
      <c r="V66" s="3"/>
      <c r="W66" s="2"/>
      <c r="X66" s="2"/>
      <c r="Y66" s="2"/>
      <c r="Z66" s="2"/>
      <c r="AA66" s="3"/>
      <c r="AB66" s="2"/>
      <c r="AC66" s="2"/>
      <c r="AD66" s="2"/>
      <c r="AE66" s="2"/>
      <c r="AF66" s="3" t="s">
        <v>108</v>
      </c>
      <c r="AG66" s="2"/>
    </row>
    <row r="67" spans="3:33" x14ac:dyDescent="0.35">
      <c r="C67" s="2" t="s">
        <v>0</v>
      </c>
      <c r="D67" s="2" t="s">
        <v>1</v>
      </c>
      <c r="E67" s="2" t="s">
        <v>2</v>
      </c>
      <c r="F67" s="2" t="s">
        <v>30</v>
      </c>
      <c r="G67" s="2" t="s">
        <v>4</v>
      </c>
      <c r="H67" s="2" t="s">
        <v>101</v>
      </c>
      <c r="I67" s="2"/>
      <c r="J67" s="2"/>
      <c r="K67" s="2" t="s">
        <v>28</v>
      </c>
      <c r="L67" s="2" t="s">
        <v>102</v>
      </c>
      <c r="M67" s="2" t="s">
        <v>103</v>
      </c>
      <c r="N67" s="2"/>
      <c r="O67" s="2"/>
      <c r="P67" s="2" t="s">
        <v>28</v>
      </c>
      <c r="Q67" s="2" t="s">
        <v>102</v>
      </c>
      <c r="R67" s="2" t="s">
        <v>103</v>
      </c>
      <c r="S67" s="2"/>
      <c r="T67" s="2"/>
      <c r="U67" s="2" t="s">
        <v>28</v>
      </c>
      <c r="V67" s="2" t="s">
        <v>102</v>
      </c>
      <c r="W67" s="2" t="s">
        <v>103</v>
      </c>
      <c r="X67" s="2"/>
      <c r="Y67" s="2"/>
      <c r="Z67" s="2" t="s">
        <v>28</v>
      </c>
      <c r="AA67" s="2" t="s">
        <v>102</v>
      </c>
      <c r="AB67" s="2" t="s">
        <v>103</v>
      </c>
      <c r="AC67" s="2"/>
      <c r="AD67" s="2"/>
      <c r="AE67" s="2" t="s">
        <v>102</v>
      </c>
      <c r="AF67" s="2" t="s">
        <v>103</v>
      </c>
      <c r="AG67" s="2" t="s">
        <v>109</v>
      </c>
    </row>
    <row r="68" spans="3:33" x14ac:dyDescent="0.35">
      <c r="C68" t="s">
        <v>44</v>
      </c>
      <c r="D68" t="s">
        <v>80</v>
      </c>
      <c r="E68" t="s">
        <v>199</v>
      </c>
      <c r="F68" t="s">
        <v>10</v>
      </c>
      <c r="G68" t="s">
        <v>209</v>
      </c>
      <c r="H68" s="16">
        <v>115</v>
      </c>
      <c r="K68" s="8">
        <v>4.4814814814814918E-2</v>
      </c>
      <c r="L68" s="8">
        <v>3.8969907407407404E-2</v>
      </c>
      <c r="M68" s="11">
        <v>2</v>
      </c>
      <c r="P68" s="8">
        <v>4.0682870370370328E-2</v>
      </c>
      <c r="Q68" s="8">
        <v>3.5381944444444445E-2</v>
      </c>
      <c r="R68" s="11">
        <v>1</v>
      </c>
      <c r="U68" s="8">
        <v>4.1574074074074152E-2</v>
      </c>
      <c r="V68" s="8">
        <v>3.6145833333333328E-2</v>
      </c>
      <c r="W68" s="11">
        <v>2</v>
      </c>
      <c r="Z68" s="8">
        <v>3.8449074074074163E-2</v>
      </c>
      <c r="AA68" s="8">
        <v>3.3437499999999995E-2</v>
      </c>
      <c r="AB68" s="11">
        <v>3</v>
      </c>
      <c r="AF68" s="11">
        <v>5</v>
      </c>
      <c r="AG68" s="11">
        <v>1</v>
      </c>
    </row>
    <row r="69" spans="3:33" x14ac:dyDescent="0.35">
      <c r="C69" t="s">
        <v>140</v>
      </c>
      <c r="D69" t="s">
        <v>177</v>
      </c>
      <c r="E69">
        <v>1</v>
      </c>
      <c r="F69" t="s">
        <v>96</v>
      </c>
      <c r="G69" t="s">
        <v>209</v>
      </c>
      <c r="H69" s="16">
        <v>113</v>
      </c>
      <c r="K69" s="8">
        <v>4.4467592592592642E-2</v>
      </c>
      <c r="L69" s="8">
        <v>3.9351851851851853E-2</v>
      </c>
      <c r="M69" s="11">
        <v>3</v>
      </c>
      <c r="P69" s="8">
        <v>4.0972222222222188E-2</v>
      </c>
      <c r="Q69" s="8">
        <v>3.6261574074074071E-2</v>
      </c>
      <c r="R69" s="11">
        <v>2</v>
      </c>
      <c r="U69" s="8">
        <v>4.1064814814814887E-2</v>
      </c>
      <c r="V69" s="8">
        <v>3.6342592592592593E-2</v>
      </c>
      <c r="W69" s="11">
        <v>3</v>
      </c>
      <c r="Z69" s="8">
        <v>3.4699074074074132E-2</v>
      </c>
      <c r="AA69" s="8">
        <v>3.0706018518518518E-2</v>
      </c>
      <c r="AB69" s="11">
        <v>1</v>
      </c>
      <c r="AF69" s="11">
        <v>6</v>
      </c>
      <c r="AG69" s="11">
        <v>2</v>
      </c>
    </row>
    <row r="70" spans="3:33" x14ac:dyDescent="0.35">
      <c r="C70" t="s">
        <v>228</v>
      </c>
      <c r="D70" t="s">
        <v>176</v>
      </c>
      <c r="E70">
        <v>181606</v>
      </c>
      <c r="F70" t="s">
        <v>15</v>
      </c>
      <c r="G70" t="s">
        <v>19</v>
      </c>
      <c r="H70" s="16">
        <v>112</v>
      </c>
      <c r="K70" s="8">
        <v>4.303240740740738E-2</v>
      </c>
      <c r="L70" s="8">
        <v>3.8425925925925926E-2</v>
      </c>
      <c r="M70" s="11">
        <v>1</v>
      </c>
      <c r="P70" s="8">
        <v>4.1111111111111098E-2</v>
      </c>
      <c r="Q70" s="8">
        <v>3.6701388888888888E-2</v>
      </c>
      <c r="R70" s="11">
        <v>3</v>
      </c>
      <c r="U70" s="8">
        <v>4.2303240740740711E-2</v>
      </c>
      <c r="V70" s="8">
        <v>3.7766203703703705E-2</v>
      </c>
      <c r="W70" s="11">
        <v>4</v>
      </c>
      <c r="Z70" s="8">
        <v>3.8101851851851887E-2</v>
      </c>
      <c r="AA70" s="8">
        <v>3.4016203703703701E-2</v>
      </c>
      <c r="AB70" s="11">
        <v>4</v>
      </c>
      <c r="AF70" s="11">
        <v>8</v>
      </c>
      <c r="AG70" s="11">
        <v>3</v>
      </c>
    </row>
    <row r="71" spans="3:33" x14ac:dyDescent="0.35">
      <c r="C71" t="s">
        <v>120</v>
      </c>
      <c r="D71" t="s">
        <v>165</v>
      </c>
      <c r="E71">
        <v>191</v>
      </c>
      <c r="F71" t="s">
        <v>7</v>
      </c>
      <c r="G71" t="s">
        <v>227</v>
      </c>
      <c r="H71" s="16">
        <v>120</v>
      </c>
      <c r="K71" s="8">
        <v>4.9004629629629648E-2</v>
      </c>
      <c r="L71" s="8">
        <v>4.0833333333333333E-2</v>
      </c>
      <c r="M71" s="11">
        <v>7</v>
      </c>
      <c r="P71" s="8">
        <v>4.4641203703703725E-2</v>
      </c>
      <c r="Q71" s="8">
        <v>4.05787037037037E-2</v>
      </c>
      <c r="R71" s="11">
        <v>10</v>
      </c>
      <c r="U71" s="8">
        <v>4.666666666666669E-2</v>
      </c>
      <c r="V71" s="8">
        <v>3.888888888888889E-2</v>
      </c>
      <c r="W71" s="11">
        <v>6</v>
      </c>
      <c r="Z71" s="8">
        <v>3.863425925925934E-2</v>
      </c>
      <c r="AA71" s="8">
        <v>3.2199074074074074E-2</v>
      </c>
      <c r="AB71" s="11">
        <v>2</v>
      </c>
      <c r="AF71" s="11">
        <v>15</v>
      </c>
      <c r="AG71" s="11">
        <v>4</v>
      </c>
    </row>
    <row r="72" spans="3:33" x14ac:dyDescent="0.35">
      <c r="C72" t="s">
        <v>137</v>
      </c>
      <c r="D72" t="s">
        <v>176</v>
      </c>
      <c r="E72">
        <v>187600</v>
      </c>
      <c r="F72" t="s">
        <v>24</v>
      </c>
      <c r="G72" t="s">
        <v>227</v>
      </c>
      <c r="H72" s="16">
        <v>110</v>
      </c>
      <c r="K72" s="8">
        <v>4.4456018518518603E-2</v>
      </c>
      <c r="L72" s="8">
        <v>4.0416666666666663E-2</v>
      </c>
      <c r="M72" s="11">
        <v>5</v>
      </c>
      <c r="P72" s="8">
        <v>4.166666666666663E-2</v>
      </c>
      <c r="Q72" s="8">
        <v>3.788194444444444E-2</v>
      </c>
      <c r="R72" s="11">
        <v>5</v>
      </c>
      <c r="U72" s="8">
        <v>4.2268518518518483E-2</v>
      </c>
      <c r="V72" s="8">
        <v>3.8425925925925926E-2</v>
      </c>
      <c r="W72" s="11">
        <v>5</v>
      </c>
      <c r="Z72" s="8">
        <v>3.8807870370370479E-2</v>
      </c>
      <c r="AA72" s="8">
        <v>3.5277777777777776E-2</v>
      </c>
      <c r="AB72" s="11">
        <v>5</v>
      </c>
      <c r="AF72" s="11">
        <v>15</v>
      </c>
      <c r="AG72" s="11">
        <v>5</v>
      </c>
    </row>
    <row r="73" spans="3:33" x14ac:dyDescent="0.35">
      <c r="C73" t="s">
        <v>75</v>
      </c>
      <c r="D73" t="s">
        <v>167</v>
      </c>
      <c r="E73">
        <v>181369</v>
      </c>
      <c r="F73" t="s">
        <v>10</v>
      </c>
      <c r="G73" t="s">
        <v>209</v>
      </c>
      <c r="H73" s="16">
        <v>107</v>
      </c>
      <c r="K73" s="8">
        <v>4.3437500000000073E-2</v>
      </c>
      <c r="L73" s="8">
        <v>4.0590277777777774E-2</v>
      </c>
      <c r="M73" s="11">
        <v>6</v>
      </c>
      <c r="P73" s="8">
        <v>4.1261574074074048E-2</v>
      </c>
      <c r="Q73" s="8">
        <v>3.8564814814814816E-2</v>
      </c>
      <c r="R73" s="11">
        <v>6</v>
      </c>
      <c r="U73" s="8">
        <v>4.3784722222222239E-2</v>
      </c>
      <c r="V73" s="8">
        <v>4.0925925925925921E-2</v>
      </c>
      <c r="W73" s="11">
        <v>9</v>
      </c>
      <c r="Z73" s="8">
        <v>4.1944444444444562E-2</v>
      </c>
      <c r="AA73" s="8">
        <v>3.920138888888889E-2</v>
      </c>
      <c r="AB73" s="11">
        <v>7</v>
      </c>
      <c r="AF73" s="11">
        <v>19</v>
      </c>
      <c r="AG73" s="11">
        <v>6</v>
      </c>
    </row>
    <row r="74" spans="3:33" x14ac:dyDescent="0.35">
      <c r="C74" t="s">
        <v>135</v>
      </c>
      <c r="D74" t="s">
        <v>219</v>
      </c>
      <c r="E74">
        <v>51</v>
      </c>
      <c r="F74" t="s">
        <v>5</v>
      </c>
      <c r="G74" t="s">
        <v>209</v>
      </c>
      <c r="H74" s="16">
        <v>113</v>
      </c>
      <c r="K74" s="8">
        <v>4.7280092592592637E-2</v>
      </c>
      <c r="L74" s="8">
        <v>4.1840277777777775E-2</v>
      </c>
      <c r="M74" s="11">
        <v>8</v>
      </c>
      <c r="P74" s="8">
        <v>4.3645833333333384E-2</v>
      </c>
      <c r="Q74" s="8">
        <v>3.8622685185185184E-2</v>
      </c>
      <c r="R74" s="11">
        <v>7</v>
      </c>
      <c r="U74" s="8">
        <v>4.5219907407407389E-2</v>
      </c>
      <c r="V74" s="8">
        <v>4.0023148148148148E-2</v>
      </c>
      <c r="W74" s="11">
        <v>7</v>
      </c>
      <c r="Z74" s="8" t="s">
        <v>19</v>
      </c>
      <c r="AA74" s="8" t="s">
        <v>111</v>
      </c>
      <c r="AB74" s="11">
        <v>15</v>
      </c>
      <c r="AF74" s="11">
        <v>22</v>
      </c>
      <c r="AG74" s="11">
        <v>7</v>
      </c>
    </row>
    <row r="75" spans="3:33" x14ac:dyDescent="0.35">
      <c r="C75" t="s">
        <v>151</v>
      </c>
      <c r="D75" t="s">
        <v>176</v>
      </c>
      <c r="E75">
        <v>122209</v>
      </c>
      <c r="F75" t="s">
        <v>10</v>
      </c>
      <c r="G75" t="s">
        <v>227</v>
      </c>
      <c r="H75" s="16">
        <v>110</v>
      </c>
      <c r="K75" s="8">
        <v>4.4444444444444453E-2</v>
      </c>
      <c r="L75" s="8">
        <v>4.040509259259259E-2</v>
      </c>
      <c r="M75" s="11">
        <v>4</v>
      </c>
      <c r="P75" s="8">
        <v>4.0763888888888822E-2</v>
      </c>
      <c r="Q75" s="8">
        <v>3.7060185185185182E-2</v>
      </c>
      <c r="R75" s="11">
        <v>4</v>
      </c>
      <c r="U75" s="8" t="s">
        <v>19</v>
      </c>
      <c r="V75" s="8" t="s">
        <v>111</v>
      </c>
      <c r="W75" s="11">
        <v>15</v>
      </c>
      <c r="Z75" s="8" t="s">
        <v>19</v>
      </c>
      <c r="AA75" s="8" t="s">
        <v>111</v>
      </c>
      <c r="AB75" s="11">
        <v>15</v>
      </c>
      <c r="AF75" s="11">
        <v>23</v>
      </c>
      <c r="AG75" s="11">
        <v>8</v>
      </c>
    </row>
    <row r="76" spans="3:33" x14ac:dyDescent="0.35">
      <c r="C76" t="s">
        <v>233</v>
      </c>
      <c r="D76" t="s">
        <v>17</v>
      </c>
      <c r="E76">
        <v>2632</v>
      </c>
      <c r="F76" t="s">
        <v>7</v>
      </c>
      <c r="G76" t="s">
        <v>19</v>
      </c>
      <c r="H76" s="16">
        <v>116</v>
      </c>
      <c r="K76" s="8" t="s">
        <v>19</v>
      </c>
      <c r="L76" s="8" t="s">
        <v>250</v>
      </c>
      <c r="M76" s="11">
        <v>15</v>
      </c>
      <c r="P76" s="8">
        <v>4.6539351851851873E-2</v>
      </c>
      <c r="Q76" s="8">
        <v>4.0115740740740737E-2</v>
      </c>
      <c r="R76" s="11">
        <v>9</v>
      </c>
      <c r="U76" s="8">
        <v>4.1249999999999953E-2</v>
      </c>
      <c r="V76" s="8">
        <v>3.5555555555555556E-2</v>
      </c>
      <c r="W76" s="11">
        <v>1</v>
      </c>
      <c r="Z76" s="8" t="s">
        <v>19</v>
      </c>
      <c r="AA76" s="8" t="s">
        <v>111</v>
      </c>
      <c r="AB76" s="11">
        <v>15</v>
      </c>
      <c r="AF76" s="11">
        <v>25</v>
      </c>
      <c r="AG76" s="11">
        <v>9</v>
      </c>
    </row>
    <row r="77" spans="3:33" x14ac:dyDescent="0.35">
      <c r="C77" t="s">
        <v>59</v>
      </c>
      <c r="D77" t="s">
        <v>176</v>
      </c>
      <c r="E77" t="s">
        <v>93</v>
      </c>
      <c r="F77" t="s">
        <v>9</v>
      </c>
      <c r="G77" t="s">
        <v>227</v>
      </c>
      <c r="H77" s="16">
        <v>110</v>
      </c>
      <c r="K77" s="8">
        <v>4.8333333333333395E-2</v>
      </c>
      <c r="L77" s="8">
        <v>4.3935185185185181E-2</v>
      </c>
      <c r="M77" s="11">
        <v>9</v>
      </c>
      <c r="P77" s="8">
        <v>4.3043981481481475E-2</v>
      </c>
      <c r="Q77" s="8">
        <v>3.9131944444444441E-2</v>
      </c>
      <c r="R77" s="11">
        <v>8</v>
      </c>
      <c r="U77" s="8">
        <v>4.405092592592591E-2</v>
      </c>
      <c r="V77" s="8">
        <v>4.0046296296296295E-2</v>
      </c>
      <c r="W77" s="11">
        <v>8</v>
      </c>
      <c r="Z77" s="8" t="s">
        <v>19</v>
      </c>
      <c r="AA77" s="8" t="s">
        <v>111</v>
      </c>
      <c r="AB77" s="11">
        <v>15</v>
      </c>
      <c r="AF77" s="11">
        <v>25</v>
      </c>
      <c r="AG77" s="11">
        <v>10</v>
      </c>
    </row>
    <row r="78" spans="3:33" x14ac:dyDescent="0.35">
      <c r="C78" t="s">
        <v>231</v>
      </c>
      <c r="D78" t="s">
        <v>220</v>
      </c>
      <c r="E78">
        <v>2</v>
      </c>
      <c r="F78" t="s">
        <v>7</v>
      </c>
      <c r="G78" t="s">
        <v>19</v>
      </c>
      <c r="H78" s="16">
        <v>115</v>
      </c>
      <c r="K78" s="8">
        <v>5.4583333333333373E-2</v>
      </c>
      <c r="L78" s="8">
        <v>4.7465277777777773E-2</v>
      </c>
      <c r="M78" s="11">
        <v>10</v>
      </c>
      <c r="P78" s="8">
        <v>4.6863425925925961E-2</v>
      </c>
      <c r="Q78" s="8">
        <v>4.0752314814814811E-2</v>
      </c>
      <c r="R78" s="11">
        <v>11</v>
      </c>
      <c r="U78" s="8">
        <v>5.0925925925925986E-2</v>
      </c>
      <c r="V78" s="8">
        <v>4.4282407407407402E-2</v>
      </c>
      <c r="W78" s="11">
        <v>10</v>
      </c>
      <c r="Z78" s="8">
        <v>4.2696759259259309E-2</v>
      </c>
      <c r="AA78" s="8">
        <v>3.712962962962963E-2</v>
      </c>
      <c r="AB78" s="11">
        <v>6</v>
      </c>
      <c r="AF78" s="11">
        <v>26</v>
      </c>
      <c r="AG78" s="11">
        <v>11</v>
      </c>
    </row>
    <row r="79" spans="3:33" x14ac:dyDescent="0.35">
      <c r="C79" t="s">
        <v>230</v>
      </c>
      <c r="D79" t="s">
        <v>220</v>
      </c>
      <c r="E79">
        <v>1</v>
      </c>
      <c r="F79" t="s">
        <v>7</v>
      </c>
      <c r="G79" t="s">
        <v>19</v>
      </c>
      <c r="H79" s="16">
        <v>115</v>
      </c>
      <c r="K79" s="8">
        <v>5.678240740740742E-2</v>
      </c>
      <c r="L79" s="8">
        <v>4.9374999999999995E-2</v>
      </c>
      <c r="M79" s="11">
        <v>11</v>
      </c>
      <c r="P79" s="8">
        <v>4.8645833333333277E-2</v>
      </c>
      <c r="Q79" s="8">
        <v>4.2303240740740738E-2</v>
      </c>
      <c r="R79" s="11">
        <v>12</v>
      </c>
      <c r="U79" s="8">
        <v>5.3888888888888931E-2</v>
      </c>
      <c r="V79" s="8">
        <v>4.6863425925925926E-2</v>
      </c>
      <c r="W79" s="11">
        <v>11</v>
      </c>
      <c r="Z79" s="8">
        <v>4.7488425925926059E-2</v>
      </c>
      <c r="AA79" s="8">
        <v>4.1296296296296296E-2</v>
      </c>
      <c r="AB79" s="11">
        <v>9</v>
      </c>
      <c r="AF79" s="11">
        <v>31</v>
      </c>
      <c r="AG79" s="11">
        <v>12</v>
      </c>
    </row>
    <row r="80" spans="3:33" x14ac:dyDescent="0.35">
      <c r="C80" t="s">
        <v>122</v>
      </c>
      <c r="D80" t="s">
        <v>220</v>
      </c>
      <c r="E80">
        <v>1</v>
      </c>
      <c r="F80" t="s">
        <v>7</v>
      </c>
      <c r="G80" t="s">
        <v>227</v>
      </c>
      <c r="H80" s="16">
        <v>115</v>
      </c>
      <c r="K80" s="8">
        <v>7.6921296296296349E-2</v>
      </c>
      <c r="L80" s="8">
        <v>6.6886574074074071E-2</v>
      </c>
      <c r="M80" s="11">
        <v>12</v>
      </c>
      <c r="P80" s="8">
        <v>5.6620370370370376E-2</v>
      </c>
      <c r="Q80" s="8">
        <v>4.9236111111111105E-2</v>
      </c>
      <c r="R80" s="11">
        <v>13</v>
      </c>
      <c r="U80" s="8">
        <v>5.5972222222222257E-2</v>
      </c>
      <c r="V80" s="8">
        <v>4.866898148148148E-2</v>
      </c>
      <c r="W80" s="11">
        <v>12</v>
      </c>
      <c r="Z80" s="8">
        <v>4.717592592592601E-2</v>
      </c>
      <c r="AA80" s="8">
        <v>4.1018518518518517E-2</v>
      </c>
      <c r="AB80" s="11">
        <v>8</v>
      </c>
      <c r="AF80" s="11">
        <v>32</v>
      </c>
      <c r="AG80" s="11">
        <v>13</v>
      </c>
    </row>
    <row r="81" spans="3:33" x14ac:dyDescent="0.35">
      <c r="C81" t="s">
        <v>55</v>
      </c>
      <c r="D81" t="s">
        <v>80</v>
      </c>
      <c r="E81" t="s">
        <v>207</v>
      </c>
      <c r="F81" t="s">
        <v>10</v>
      </c>
      <c r="G81">
        <v>0</v>
      </c>
      <c r="H81" s="16">
        <v>115</v>
      </c>
      <c r="K81" s="8" t="s">
        <v>19</v>
      </c>
      <c r="L81" s="8" t="s">
        <v>250</v>
      </c>
      <c r="M81" s="11">
        <v>15</v>
      </c>
      <c r="P81" s="8" t="s">
        <v>19</v>
      </c>
      <c r="Q81" s="8" t="s">
        <v>111</v>
      </c>
      <c r="R81" s="11">
        <v>15</v>
      </c>
      <c r="U81" s="8" t="s">
        <v>19</v>
      </c>
      <c r="V81" s="8" t="s">
        <v>111</v>
      </c>
      <c r="W81" s="11">
        <v>15</v>
      </c>
      <c r="Z81" s="8" t="s">
        <v>19</v>
      </c>
      <c r="AA81" s="8" t="s">
        <v>249</v>
      </c>
      <c r="AB81" s="11">
        <v>15</v>
      </c>
      <c r="AF81" s="11">
        <v>45</v>
      </c>
      <c r="AG81" s="11">
        <v>14</v>
      </c>
    </row>
    <row r="82" spans="3:33" ht="15.5" x14ac:dyDescent="0.35">
      <c r="C82" s="9" t="s">
        <v>238</v>
      </c>
      <c r="D82" s="9" t="s">
        <v>21</v>
      </c>
      <c r="E82" s="9">
        <v>10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3:33" x14ac:dyDescent="0.35">
      <c r="C83" s="15" t="s">
        <v>100</v>
      </c>
      <c r="D83" s="2"/>
      <c r="E83" s="2"/>
      <c r="F83" s="2"/>
      <c r="G83" s="2"/>
      <c r="H83" s="2"/>
      <c r="I83" s="2"/>
      <c r="J83" s="2"/>
      <c r="K83" s="2"/>
      <c r="L83" s="2" t="s">
        <v>104</v>
      </c>
      <c r="M83" s="2"/>
      <c r="N83" s="2"/>
      <c r="O83" s="2"/>
      <c r="P83" s="2"/>
      <c r="Q83" s="2" t="s">
        <v>105</v>
      </c>
      <c r="R83" s="2"/>
      <c r="S83" s="2"/>
      <c r="T83" s="2"/>
      <c r="U83" s="2"/>
      <c r="V83" s="2" t="s">
        <v>106</v>
      </c>
      <c r="W83" s="2"/>
      <c r="X83" s="2"/>
      <c r="Y83" s="2"/>
      <c r="Z83" s="2"/>
      <c r="AA83" s="2" t="s">
        <v>107</v>
      </c>
      <c r="AB83" s="2"/>
      <c r="AC83" s="2"/>
      <c r="AD83" s="2"/>
      <c r="AE83" s="2"/>
      <c r="AF83" s="2"/>
      <c r="AG83" s="2"/>
    </row>
    <row r="84" spans="3:33" x14ac:dyDescent="0.35"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3"/>
      <c r="R84" s="2"/>
      <c r="S84" s="2"/>
      <c r="T84" s="2"/>
      <c r="U84" s="2"/>
      <c r="V84" s="3"/>
      <c r="W84" s="2"/>
      <c r="X84" s="2"/>
      <c r="Y84" s="2"/>
      <c r="Z84" s="2"/>
      <c r="AA84" s="3"/>
      <c r="AB84" s="2"/>
      <c r="AC84" s="2"/>
      <c r="AD84" s="2"/>
      <c r="AE84" s="2"/>
      <c r="AF84" s="3" t="s">
        <v>108</v>
      </c>
      <c r="AG84" s="2"/>
    </row>
    <row r="85" spans="3:33" x14ac:dyDescent="0.35">
      <c r="C85" s="2" t="s">
        <v>0</v>
      </c>
      <c r="D85" s="2" t="s">
        <v>1</v>
      </c>
      <c r="E85" s="2" t="s">
        <v>2</v>
      </c>
      <c r="F85" s="2" t="s">
        <v>30</v>
      </c>
      <c r="G85" s="2" t="s">
        <v>4</v>
      </c>
      <c r="H85" s="2" t="s">
        <v>101</v>
      </c>
      <c r="I85" s="2"/>
      <c r="J85" s="2"/>
      <c r="K85" s="2" t="s">
        <v>28</v>
      </c>
      <c r="L85" s="2" t="s">
        <v>102</v>
      </c>
      <c r="M85" s="2" t="s">
        <v>103</v>
      </c>
      <c r="N85" s="2"/>
      <c r="O85" s="2"/>
      <c r="P85" s="2" t="s">
        <v>28</v>
      </c>
      <c r="Q85" s="2" t="s">
        <v>102</v>
      </c>
      <c r="R85" s="2" t="s">
        <v>103</v>
      </c>
      <c r="S85" s="2"/>
      <c r="T85" s="2"/>
      <c r="U85" s="2" t="s">
        <v>28</v>
      </c>
      <c r="V85" s="2" t="s">
        <v>102</v>
      </c>
      <c r="W85" s="2" t="s">
        <v>103</v>
      </c>
      <c r="X85" s="2"/>
      <c r="Y85" s="2"/>
      <c r="Z85" s="2" t="s">
        <v>28</v>
      </c>
      <c r="AA85" s="2" t="s">
        <v>102</v>
      </c>
      <c r="AB85" s="2" t="s">
        <v>103</v>
      </c>
      <c r="AC85" s="2"/>
      <c r="AD85" s="2"/>
      <c r="AE85" s="2" t="s">
        <v>102</v>
      </c>
      <c r="AF85" s="2" t="s">
        <v>103</v>
      </c>
      <c r="AG85" s="2" t="s">
        <v>109</v>
      </c>
    </row>
    <row r="86" spans="3:33" x14ac:dyDescent="0.35">
      <c r="C86" t="s">
        <v>66</v>
      </c>
      <c r="D86" t="s">
        <v>98</v>
      </c>
      <c r="E86">
        <v>3232</v>
      </c>
      <c r="F86" t="s">
        <v>10</v>
      </c>
      <c r="G86">
        <v>0</v>
      </c>
      <c r="H86" s="16">
        <v>150</v>
      </c>
      <c r="K86" s="8">
        <v>2.3344907407407411E-2</v>
      </c>
      <c r="L86" s="8">
        <v>1.5567129629629629E-2</v>
      </c>
      <c r="M86" s="11">
        <v>1</v>
      </c>
      <c r="P86" s="8">
        <v>4.1643518518518552E-2</v>
      </c>
      <c r="Q86" s="8">
        <v>2.7766203703703703E-2</v>
      </c>
      <c r="R86" s="11">
        <v>1</v>
      </c>
      <c r="U86" s="8">
        <v>4.0682870370370328E-2</v>
      </c>
      <c r="V86" s="8">
        <v>2.7118055555555555E-2</v>
      </c>
      <c r="W86" s="11">
        <v>1</v>
      </c>
      <c r="Z86" s="8">
        <v>1.7835648148148087E-2</v>
      </c>
      <c r="AA86" s="8">
        <v>1.1886574074074074E-2</v>
      </c>
      <c r="AB86" s="11">
        <v>1</v>
      </c>
      <c r="AF86" s="11">
        <v>3</v>
      </c>
      <c r="AG86" s="11">
        <v>1</v>
      </c>
    </row>
    <row r="87" spans="3:33" x14ac:dyDescent="0.35">
      <c r="C87" t="s">
        <v>149</v>
      </c>
      <c r="D87" t="s">
        <v>98</v>
      </c>
      <c r="E87" t="s">
        <v>203</v>
      </c>
      <c r="F87" t="s">
        <v>10</v>
      </c>
      <c r="G87">
        <v>0</v>
      </c>
      <c r="H87" s="16">
        <v>150</v>
      </c>
      <c r="K87" s="8">
        <v>2.5034722222222194E-2</v>
      </c>
      <c r="L87" s="8">
        <v>1.6689814814814814E-2</v>
      </c>
      <c r="M87" s="11">
        <v>2</v>
      </c>
      <c r="P87" s="8">
        <v>4.4409722222222281E-2</v>
      </c>
      <c r="Q87" s="8">
        <v>2.960648148148148E-2</v>
      </c>
      <c r="R87" s="11">
        <v>2</v>
      </c>
      <c r="U87" s="8">
        <v>4.369212962962965E-2</v>
      </c>
      <c r="V87" s="8">
        <v>2.9131944444444443E-2</v>
      </c>
      <c r="W87" s="11">
        <v>3</v>
      </c>
      <c r="Z87" s="8">
        <v>1.8506944444444451E-2</v>
      </c>
      <c r="AA87" s="8">
        <v>1.2337962962962962E-2</v>
      </c>
      <c r="AB87" s="11">
        <v>2</v>
      </c>
      <c r="AF87" s="11">
        <v>6</v>
      </c>
      <c r="AG87" s="11">
        <v>2</v>
      </c>
    </row>
    <row r="88" spans="3:33" x14ac:dyDescent="0.35">
      <c r="C88" t="s">
        <v>143</v>
      </c>
      <c r="D88" t="s">
        <v>98</v>
      </c>
      <c r="E88" t="s">
        <v>200</v>
      </c>
      <c r="F88" t="s">
        <v>7</v>
      </c>
      <c r="G88">
        <v>0</v>
      </c>
      <c r="H88" s="16">
        <v>150</v>
      </c>
      <c r="K88" s="8">
        <v>2.9027777777777819E-2</v>
      </c>
      <c r="L88" s="8">
        <v>1.9351851851851849E-2</v>
      </c>
      <c r="M88" s="11">
        <v>4</v>
      </c>
      <c r="P88" s="8">
        <v>4.8067129629629668E-2</v>
      </c>
      <c r="Q88" s="8">
        <v>3.2048611111111111E-2</v>
      </c>
      <c r="R88" s="11">
        <v>4</v>
      </c>
      <c r="U88" s="8">
        <v>4.7210648148148127E-2</v>
      </c>
      <c r="V88" s="8">
        <v>3.1469907407407405E-2</v>
      </c>
      <c r="W88" s="11">
        <v>4</v>
      </c>
      <c r="Z88" s="8">
        <v>2.5937499999999947E-2</v>
      </c>
      <c r="AA88" s="8">
        <v>1.7291666666666667E-2</v>
      </c>
      <c r="AB88" s="11">
        <v>4</v>
      </c>
      <c r="AF88" s="11">
        <v>12</v>
      </c>
      <c r="AG88" s="11">
        <v>3</v>
      </c>
    </row>
    <row r="89" spans="3:33" x14ac:dyDescent="0.35">
      <c r="C89" t="s">
        <v>232</v>
      </c>
      <c r="D89" t="s">
        <v>244</v>
      </c>
      <c r="E89">
        <v>13</v>
      </c>
      <c r="F89" t="s">
        <v>15</v>
      </c>
      <c r="G89" t="s">
        <v>19</v>
      </c>
      <c r="H89" s="16">
        <v>150</v>
      </c>
      <c r="K89" s="8">
        <v>2.5740740740740786E-2</v>
      </c>
      <c r="L89" s="8">
        <v>1.7164351851851851E-2</v>
      </c>
      <c r="M89" s="11">
        <v>3</v>
      </c>
      <c r="P89" s="8">
        <v>4.7638888888888897E-2</v>
      </c>
      <c r="Q89" s="8">
        <v>3.1759259259259258E-2</v>
      </c>
      <c r="R89" s="11">
        <v>3</v>
      </c>
      <c r="U89" s="8" t="s">
        <v>19</v>
      </c>
      <c r="V89" s="8" t="s">
        <v>111</v>
      </c>
      <c r="W89" s="11">
        <v>11</v>
      </c>
      <c r="Z89" s="8" t="s">
        <v>19</v>
      </c>
      <c r="AA89" s="8" t="s">
        <v>111</v>
      </c>
      <c r="AB89" s="11">
        <v>11</v>
      </c>
      <c r="AF89" s="11">
        <v>17</v>
      </c>
      <c r="AG89" s="11">
        <v>4</v>
      </c>
    </row>
    <row r="90" spans="3:33" x14ac:dyDescent="0.35">
      <c r="C90" t="s">
        <v>133</v>
      </c>
      <c r="D90" t="s">
        <v>98</v>
      </c>
      <c r="E90">
        <v>18</v>
      </c>
      <c r="F90" t="s">
        <v>9</v>
      </c>
      <c r="G90" t="s">
        <v>248</v>
      </c>
      <c r="H90" s="16">
        <v>150</v>
      </c>
      <c r="K90" s="8">
        <v>3.2662037037037017E-2</v>
      </c>
      <c r="L90" s="8">
        <v>2.1770833333333333E-2</v>
      </c>
      <c r="M90" s="11">
        <v>6</v>
      </c>
      <c r="P90" s="8">
        <v>5.1678240740740788E-2</v>
      </c>
      <c r="Q90" s="8">
        <v>3.4456018518518518E-2</v>
      </c>
      <c r="R90" s="11">
        <v>5</v>
      </c>
      <c r="U90" s="8">
        <v>5.0393518518518476E-2</v>
      </c>
      <c r="V90" s="8">
        <v>3.3599537037037032E-2</v>
      </c>
      <c r="W90" s="11">
        <v>6</v>
      </c>
      <c r="Z90" s="8" t="s">
        <v>19</v>
      </c>
      <c r="AA90" s="8" t="s">
        <v>111</v>
      </c>
      <c r="AB90" s="11">
        <v>11</v>
      </c>
      <c r="AF90" s="11">
        <v>17</v>
      </c>
      <c r="AG90" s="11">
        <v>5</v>
      </c>
    </row>
    <row r="91" spans="3:33" x14ac:dyDescent="0.35">
      <c r="C91" t="s">
        <v>215</v>
      </c>
      <c r="D91" t="s">
        <v>98</v>
      </c>
      <c r="E91" t="s">
        <v>226</v>
      </c>
      <c r="F91" t="s">
        <v>9</v>
      </c>
      <c r="G91" t="s">
        <v>19</v>
      </c>
      <c r="H91" s="16">
        <v>150</v>
      </c>
      <c r="K91" s="8" t="s">
        <v>19</v>
      </c>
      <c r="L91" s="8" t="s">
        <v>250</v>
      </c>
      <c r="M91" s="11">
        <v>11</v>
      </c>
      <c r="P91" s="8" t="s">
        <v>19</v>
      </c>
      <c r="Q91" s="8" t="s">
        <v>111</v>
      </c>
      <c r="R91" s="11">
        <v>11</v>
      </c>
      <c r="U91" s="8">
        <v>4.7488425925925948E-2</v>
      </c>
      <c r="V91" s="8">
        <v>3.1655092592592589E-2</v>
      </c>
      <c r="W91" s="11">
        <v>5</v>
      </c>
      <c r="Z91" s="8">
        <v>1.9942129629629601E-2</v>
      </c>
      <c r="AA91" s="8">
        <v>1.329861111111111E-2</v>
      </c>
      <c r="AB91" s="11">
        <v>3</v>
      </c>
      <c r="AF91" s="11">
        <v>19</v>
      </c>
      <c r="AG91" s="11">
        <v>6</v>
      </c>
    </row>
    <row r="92" spans="3:33" x14ac:dyDescent="0.35">
      <c r="C92" t="s">
        <v>155</v>
      </c>
      <c r="D92" t="s">
        <v>98</v>
      </c>
      <c r="E92">
        <v>1</v>
      </c>
      <c r="F92" t="s">
        <v>7</v>
      </c>
      <c r="G92" t="s">
        <v>248</v>
      </c>
      <c r="H92" s="16">
        <v>150</v>
      </c>
      <c r="K92" s="8" t="s">
        <v>19</v>
      </c>
      <c r="L92" s="8" t="s">
        <v>250</v>
      </c>
      <c r="M92" s="11">
        <v>11</v>
      </c>
      <c r="P92" s="8" t="s">
        <v>19</v>
      </c>
      <c r="Q92" s="8" t="s">
        <v>111</v>
      </c>
      <c r="R92" s="11">
        <v>11</v>
      </c>
      <c r="U92" s="8">
        <v>5.3101851851851789E-2</v>
      </c>
      <c r="V92" s="8">
        <v>3.5405092592592592E-2</v>
      </c>
      <c r="W92" s="11">
        <v>7</v>
      </c>
      <c r="Z92" s="8">
        <v>3.1030092592592595E-2</v>
      </c>
      <c r="AA92" s="8">
        <v>2.0682870370370369E-2</v>
      </c>
      <c r="AB92" s="11">
        <v>5</v>
      </c>
      <c r="AF92" s="11">
        <v>23</v>
      </c>
      <c r="AG92" s="11">
        <v>7</v>
      </c>
    </row>
    <row r="93" spans="3:33" x14ac:dyDescent="0.35">
      <c r="C93" t="s">
        <v>229</v>
      </c>
      <c r="D93" t="s">
        <v>98</v>
      </c>
      <c r="E93">
        <v>22</v>
      </c>
      <c r="F93" t="s">
        <v>10</v>
      </c>
      <c r="G93" t="s">
        <v>248</v>
      </c>
      <c r="H93" s="16">
        <v>150</v>
      </c>
      <c r="K93" s="8" t="s">
        <v>19</v>
      </c>
      <c r="L93" s="8" t="s">
        <v>250</v>
      </c>
      <c r="M93" s="11">
        <v>11</v>
      </c>
      <c r="P93" s="8" t="s">
        <v>19</v>
      </c>
      <c r="Q93" s="8" t="s">
        <v>111</v>
      </c>
      <c r="R93" s="11">
        <v>11</v>
      </c>
      <c r="U93" s="8">
        <v>4.3437500000000018E-2</v>
      </c>
      <c r="V93" s="8">
        <v>2.8958333333333332E-2</v>
      </c>
      <c r="W93" s="11">
        <v>2</v>
      </c>
      <c r="Z93" s="8" t="s">
        <v>19</v>
      </c>
      <c r="AA93" s="8" t="s">
        <v>111</v>
      </c>
      <c r="AB93" s="11">
        <v>11</v>
      </c>
      <c r="AF93" s="11">
        <v>24</v>
      </c>
      <c r="AG93" s="11">
        <v>8</v>
      </c>
    </row>
    <row r="94" spans="3:33" x14ac:dyDescent="0.35">
      <c r="C94" t="s">
        <v>156</v>
      </c>
      <c r="D94" t="s">
        <v>98</v>
      </c>
      <c r="E94">
        <v>11</v>
      </c>
      <c r="F94" t="s">
        <v>7</v>
      </c>
      <c r="G94" t="s">
        <v>209</v>
      </c>
      <c r="H94" s="16">
        <v>150</v>
      </c>
      <c r="K94" s="8">
        <v>3.2581018518518523E-2</v>
      </c>
      <c r="L94" s="8">
        <v>2.1724537037037035E-2</v>
      </c>
      <c r="M94" s="11">
        <v>5</v>
      </c>
      <c r="P94" s="8" t="s">
        <v>19</v>
      </c>
      <c r="Q94" s="8" t="s">
        <v>111</v>
      </c>
      <c r="R94" s="11">
        <v>11</v>
      </c>
      <c r="U94" s="8" t="s">
        <v>19</v>
      </c>
      <c r="V94" s="8" t="s">
        <v>111</v>
      </c>
      <c r="W94" s="11">
        <v>11</v>
      </c>
      <c r="Z94" s="8" t="s">
        <v>19</v>
      </c>
      <c r="AA94" s="8" t="s">
        <v>111</v>
      </c>
      <c r="AB94" s="11">
        <v>11</v>
      </c>
      <c r="AF94" s="11">
        <v>27</v>
      </c>
      <c r="AG94" s="11">
        <v>9</v>
      </c>
    </row>
    <row r="95" spans="3:33" x14ac:dyDescent="0.35">
      <c r="C95" t="s">
        <v>216</v>
      </c>
      <c r="D95" t="s">
        <v>98</v>
      </c>
      <c r="E95" t="s">
        <v>19</v>
      </c>
      <c r="F95" t="s">
        <v>7</v>
      </c>
      <c r="G95">
        <v>0</v>
      </c>
      <c r="H95" s="16">
        <v>150</v>
      </c>
      <c r="K95" s="8" t="s">
        <v>19</v>
      </c>
      <c r="L95" s="8" t="s">
        <v>250</v>
      </c>
      <c r="M95" s="11">
        <v>11</v>
      </c>
      <c r="P95" s="8" t="s">
        <v>19</v>
      </c>
      <c r="Q95" s="8" t="s">
        <v>111</v>
      </c>
      <c r="R95" s="11">
        <v>11</v>
      </c>
      <c r="U95" s="8" t="s">
        <v>19</v>
      </c>
      <c r="V95" s="8" t="s">
        <v>111</v>
      </c>
      <c r="W95" s="11">
        <v>11</v>
      </c>
      <c r="Z95" s="8" t="s">
        <v>19</v>
      </c>
      <c r="AA95" s="8" t="s">
        <v>111</v>
      </c>
      <c r="AB95" s="11">
        <v>11</v>
      </c>
      <c r="AF95" s="11">
        <v>33</v>
      </c>
      <c r="AG95" s="11">
        <v>10</v>
      </c>
    </row>
    <row r="96" spans="3:33" ht="15.5" x14ac:dyDescent="0.35">
      <c r="C96" s="9" t="s">
        <v>239</v>
      </c>
      <c r="D96" s="9" t="s">
        <v>174</v>
      </c>
      <c r="E96" s="9">
        <v>4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3:33" x14ac:dyDescent="0.35">
      <c r="C97" s="15" t="s">
        <v>100</v>
      </c>
      <c r="D97" s="2"/>
      <c r="E97" s="2"/>
      <c r="F97" s="2"/>
      <c r="G97" s="2"/>
      <c r="H97" s="2"/>
      <c r="I97" s="2"/>
      <c r="J97" s="2"/>
      <c r="K97" s="2"/>
      <c r="L97" s="2" t="s">
        <v>104</v>
      </c>
      <c r="M97" s="2"/>
      <c r="N97" s="2"/>
      <c r="O97" s="2"/>
      <c r="P97" s="2"/>
      <c r="Q97" s="2" t="s">
        <v>105</v>
      </c>
      <c r="R97" s="2"/>
      <c r="S97" s="2"/>
      <c r="T97" s="2"/>
      <c r="U97" s="2"/>
      <c r="V97" s="2" t="s">
        <v>106</v>
      </c>
      <c r="W97" s="2"/>
      <c r="X97" s="2"/>
      <c r="Y97" s="2"/>
      <c r="Z97" s="2"/>
      <c r="AA97" s="2" t="s">
        <v>107</v>
      </c>
      <c r="AB97" s="2"/>
      <c r="AC97" s="2"/>
      <c r="AD97" s="2"/>
      <c r="AE97" s="2"/>
      <c r="AF97" s="2"/>
      <c r="AG97" s="2"/>
    </row>
    <row r="98" spans="3:33" x14ac:dyDescent="0.35"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3"/>
      <c r="R98" s="2"/>
      <c r="S98" s="2"/>
      <c r="T98" s="2"/>
      <c r="U98" s="2"/>
      <c r="V98" s="3"/>
      <c r="W98" s="2"/>
      <c r="X98" s="2"/>
      <c r="Y98" s="2"/>
      <c r="Z98" s="2"/>
      <c r="AA98" s="3"/>
      <c r="AB98" s="2"/>
      <c r="AC98" s="2"/>
      <c r="AD98" s="2"/>
      <c r="AE98" s="2"/>
      <c r="AF98" s="3" t="s">
        <v>108</v>
      </c>
      <c r="AG98" s="2"/>
    </row>
    <row r="99" spans="3:33" x14ac:dyDescent="0.35">
      <c r="C99" s="2" t="s">
        <v>0</v>
      </c>
      <c r="D99" s="2" t="s">
        <v>1</v>
      </c>
      <c r="E99" s="2" t="s">
        <v>2</v>
      </c>
      <c r="F99" s="2" t="s">
        <v>30</v>
      </c>
      <c r="G99" s="2" t="s">
        <v>4</v>
      </c>
      <c r="H99" s="2" t="s">
        <v>101</v>
      </c>
      <c r="I99" s="2"/>
      <c r="J99" s="2"/>
      <c r="K99" s="2" t="s">
        <v>28</v>
      </c>
      <c r="L99" s="2" t="s">
        <v>102</v>
      </c>
      <c r="M99" s="2" t="s">
        <v>103</v>
      </c>
      <c r="N99" s="2"/>
      <c r="O99" s="2"/>
      <c r="P99" s="2" t="s">
        <v>28</v>
      </c>
      <c r="Q99" s="2" t="s">
        <v>102</v>
      </c>
      <c r="R99" s="2" t="s">
        <v>103</v>
      </c>
      <c r="S99" s="2"/>
      <c r="T99" s="2"/>
      <c r="U99" s="2" t="s">
        <v>28</v>
      </c>
      <c r="V99" s="2" t="s">
        <v>102</v>
      </c>
      <c r="W99" s="2" t="s">
        <v>103</v>
      </c>
      <c r="X99" s="2"/>
      <c r="Y99" s="2"/>
      <c r="Z99" s="2" t="s">
        <v>28</v>
      </c>
      <c r="AA99" s="2" t="s">
        <v>102</v>
      </c>
      <c r="AB99" s="2" t="s">
        <v>103</v>
      </c>
      <c r="AC99" s="2"/>
      <c r="AD99" s="2"/>
      <c r="AE99" s="2" t="s">
        <v>102</v>
      </c>
      <c r="AF99" s="2" t="s">
        <v>103</v>
      </c>
      <c r="AG99" s="2" t="s">
        <v>109</v>
      </c>
    </row>
    <row r="100" spans="3:33" x14ac:dyDescent="0.35">
      <c r="C100" t="s">
        <v>131</v>
      </c>
      <c r="D100" t="s">
        <v>174</v>
      </c>
      <c r="E100">
        <v>5460</v>
      </c>
      <c r="F100" t="s">
        <v>5</v>
      </c>
      <c r="G100" t="s">
        <v>227</v>
      </c>
      <c r="H100" s="16">
        <v>125</v>
      </c>
      <c r="K100" s="8">
        <v>2.0520833333333321E-2</v>
      </c>
      <c r="L100" s="8">
        <v>1.6412037037037037E-2</v>
      </c>
      <c r="M100" s="11">
        <v>1</v>
      </c>
      <c r="P100" s="8">
        <v>3.7199074074074079E-2</v>
      </c>
      <c r="Q100" s="8">
        <v>2.9756944444444444E-2</v>
      </c>
      <c r="R100" s="11">
        <v>2</v>
      </c>
      <c r="U100" s="8">
        <v>4.0486111111111112E-2</v>
      </c>
      <c r="V100" s="8">
        <v>3.2384259259259258E-2</v>
      </c>
      <c r="W100" s="11">
        <v>1</v>
      </c>
      <c r="Z100" s="8">
        <v>1.4803240740740686E-2</v>
      </c>
      <c r="AA100" s="8">
        <v>1.1840277777777778E-2</v>
      </c>
      <c r="AB100" s="11">
        <v>1</v>
      </c>
      <c r="AF100" s="11">
        <v>3</v>
      </c>
      <c r="AG100" s="11">
        <v>1</v>
      </c>
    </row>
    <row r="101" spans="3:33" x14ac:dyDescent="0.35">
      <c r="C101" t="s">
        <v>76</v>
      </c>
      <c r="D101" t="s">
        <v>163</v>
      </c>
      <c r="E101">
        <v>2582</v>
      </c>
      <c r="F101" t="s">
        <v>10</v>
      </c>
      <c r="G101" t="s">
        <v>227</v>
      </c>
      <c r="H101" s="16">
        <v>125</v>
      </c>
      <c r="K101" s="8">
        <v>2.163194444444444E-2</v>
      </c>
      <c r="L101" s="8">
        <v>1.7303240740740741E-2</v>
      </c>
      <c r="M101" s="11">
        <v>2</v>
      </c>
      <c r="P101" s="8">
        <v>3.6585648148148242E-2</v>
      </c>
      <c r="Q101" s="8">
        <v>2.9270833333333333E-2</v>
      </c>
      <c r="R101" s="11">
        <v>1</v>
      </c>
      <c r="U101" s="8" t="s">
        <v>19</v>
      </c>
      <c r="V101" s="8" t="s">
        <v>111</v>
      </c>
      <c r="W101" s="11">
        <v>5</v>
      </c>
      <c r="Z101" s="8">
        <v>1.6284722222222214E-2</v>
      </c>
      <c r="AA101" s="8">
        <v>1.3032407407407407E-2</v>
      </c>
      <c r="AB101" s="11">
        <v>2</v>
      </c>
      <c r="AF101" s="11">
        <v>5</v>
      </c>
      <c r="AG101" s="11">
        <v>2</v>
      </c>
    </row>
    <row r="102" spans="3:33" x14ac:dyDescent="0.35">
      <c r="C102" t="s">
        <v>78</v>
      </c>
      <c r="D102" t="s">
        <v>174</v>
      </c>
      <c r="E102">
        <v>2188</v>
      </c>
      <c r="F102" t="s">
        <v>9</v>
      </c>
      <c r="G102">
        <v>0</v>
      </c>
      <c r="H102" s="16">
        <v>125</v>
      </c>
      <c r="K102" s="8">
        <v>2.9710648148148167E-2</v>
      </c>
      <c r="L102" s="8">
        <v>2.3773148148148147E-2</v>
      </c>
      <c r="M102" s="11">
        <v>4</v>
      </c>
      <c r="P102" s="8">
        <v>5.0844907407407436E-2</v>
      </c>
      <c r="Q102" s="8">
        <v>4.0671296296296296E-2</v>
      </c>
      <c r="R102" s="11">
        <v>4</v>
      </c>
      <c r="U102" s="8">
        <v>5.5625000000000036E-2</v>
      </c>
      <c r="V102" s="8">
        <v>4.4502314814814814E-2</v>
      </c>
      <c r="W102" s="11">
        <v>2</v>
      </c>
      <c r="Z102" s="8">
        <v>2.5821759259259225E-2</v>
      </c>
      <c r="AA102" s="8">
        <v>2.0659722222222222E-2</v>
      </c>
      <c r="AB102" s="11">
        <v>3</v>
      </c>
      <c r="AF102" s="11">
        <v>9</v>
      </c>
      <c r="AG102" s="11">
        <v>3</v>
      </c>
    </row>
    <row r="103" spans="3:33" x14ac:dyDescent="0.35">
      <c r="C103" t="s">
        <v>132</v>
      </c>
      <c r="D103" t="s">
        <v>174</v>
      </c>
      <c r="E103">
        <v>3864</v>
      </c>
      <c r="F103" t="s">
        <v>9</v>
      </c>
      <c r="G103" t="s">
        <v>248</v>
      </c>
      <c r="H103" s="16">
        <v>125</v>
      </c>
      <c r="K103" s="8">
        <v>2.6886574074074132E-2</v>
      </c>
      <c r="L103" s="8">
        <v>2.1504629629629627E-2</v>
      </c>
      <c r="M103" s="11">
        <v>3</v>
      </c>
      <c r="P103" s="8">
        <v>4.0925925925925921E-2</v>
      </c>
      <c r="Q103" s="8">
        <v>3.2743055555555553E-2</v>
      </c>
      <c r="R103" s="11">
        <v>3</v>
      </c>
      <c r="U103" s="8" t="s">
        <v>19</v>
      </c>
      <c r="V103" s="8" t="s">
        <v>111</v>
      </c>
      <c r="W103" s="11">
        <v>5</v>
      </c>
      <c r="Z103" s="8" t="s">
        <v>19</v>
      </c>
      <c r="AA103" s="8" t="s">
        <v>111</v>
      </c>
      <c r="AB103" s="11">
        <v>5</v>
      </c>
      <c r="AF103" s="11">
        <v>11</v>
      </c>
      <c r="AG103" s="11">
        <v>4</v>
      </c>
    </row>
    <row r="104" spans="3:33" ht="15.5" x14ac:dyDescent="0.35">
      <c r="C104" s="9" t="s">
        <v>240</v>
      </c>
      <c r="D104" s="9" t="s">
        <v>243</v>
      </c>
      <c r="E104" s="9">
        <v>8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3:33" x14ac:dyDescent="0.35">
      <c r="C105" s="15" t="s">
        <v>100</v>
      </c>
      <c r="D105" s="2"/>
      <c r="E105" s="2"/>
      <c r="F105" s="2"/>
      <c r="G105" s="2"/>
      <c r="H105" s="2"/>
      <c r="I105" s="2"/>
      <c r="J105" s="2"/>
      <c r="K105" s="2"/>
      <c r="L105" s="2" t="s">
        <v>104</v>
      </c>
      <c r="M105" s="2"/>
      <c r="N105" s="2"/>
      <c r="O105" s="2"/>
      <c r="P105" s="2"/>
      <c r="Q105" s="2" t="s">
        <v>105</v>
      </c>
      <c r="R105" s="2"/>
      <c r="S105" s="2"/>
      <c r="T105" s="2"/>
      <c r="U105" s="2"/>
      <c r="V105" s="2" t="s">
        <v>106</v>
      </c>
      <c r="W105" s="2"/>
      <c r="X105" s="2"/>
      <c r="Y105" s="2"/>
      <c r="Z105" s="2"/>
      <c r="AA105" s="2" t="s">
        <v>107</v>
      </c>
      <c r="AB105" s="2"/>
      <c r="AC105" s="2"/>
      <c r="AD105" s="2"/>
      <c r="AE105" s="2"/>
      <c r="AF105" s="2"/>
      <c r="AG105" s="2"/>
    </row>
    <row r="106" spans="3:33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3"/>
      <c r="R106" s="2"/>
      <c r="S106" s="2"/>
      <c r="T106" s="2"/>
      <c r="U106" s="2"/>
      <c r="V106" s="3"/>
      <c r="W106" s="2"/>
      <c r="X106" s="2"/>
      <c r="Y106" s="2"/>
      <c r="Z106" s="2"/>
      <c r="AA106" s="3"/>
      <c r="AB106" s="2"/>
      <c r="AC106" s="2"/>
      <c r="AD106" s="2"/>
      <c r="AE106" s="2"/>
      <c r="AF106" s="3" t="s">
        <v>108</v>
      </c>
      <c r="AG106" s="2"/>
    </row>
    <row r="107" spans="3:33" x14ac:dyDescent="0.35">
      <c r="C107" s="2" t="s">
        <v>0</v>
      </c>
      <c r="D107" s="2" t="s">
        <v>1</v>
      </c>
      <c r="E107" s="2" t="s">
        <v>2</v>
      </c>
      <c r="F107" s="2" t="s">
        <v>30</v>
      </c>
      <c r="G107" s="2" t="s">
        <v>4</v>
      </c>
      <c r="H107" s="2" t="s">
        <v>101</v>
      </c>
      <c r="I107" s="2"/>
      <c r="J107" s="2"/>
      <c r="K107" s="2" t="s">
        <v>28</v>
      </c>
      <c r="L107" s="2" t="s">
        <v>102</v>
      </c>
      <c r="M107" s="2" t="s">
        <v>103</v>
      </c>
      <c r="N107" s="2"/>
      <c r="O107" s="2"/>
      <c r="P107" s="2" t="s">
        <v>28</v>
      </c>
      <c r="Q107" s="2" t="s">
        <v>102</v>
      </c>
      <c r="R107" s="2" t="s">
        <v>103</v>
      </c>
      <c r="S107" s="2"/>
      <c r="T107" s="2"/>
      <c r="U107" s="2" t="s">
        <v>28</v>
      </c>
      <c r="V107" s="2" t="s">
        <v>102</v>
      </c>
      <c r="W107" s="2" t="s">
        <v>103</v>
      </c>
      <c r="X107" s="2"/>
      <c r="Y107" s="2"/>
      <c r="Z107" s="2" t="s">
        <v>28</v>
      </c>
      <c r="AA107" s="2" t="s">
        <v>102</v>
      </c>
      <c r="AB107" s="2" t="s">
        <v>103</v>
      </c>
      <c r="AC107" s="2"/>
      <c r="AD107" s="2"/>
      <c r="AE107" s="2" t="s">
        <v>102</v>
      </c>
      <c r="AF107" s="2" t="s">
        <v>103</v>
      </c>
      <c r="AG107" s="2" t="s">
        <v>109</v>
      </c>
    </row>
    <row r="108" spans="3:33" x14ac:dyDescent="0.35">
      <c r="C108" t="s">
        <v>77</v>
      </c>
      <c r="D108" t="s">
        <v>83</v>
      </c>
      <c r="E108">
        <v>79</v>
      </c>
      <c r="F108" t="s">
        <v>24</v>
      </c>
      <c r="G108" t="s">
        <v>227</v>
      </c>
      <c r="H108" s="16">
        <v>106.5</v>
      </c>
      <c r="K108" s="8">
        <v>3.8634259259259229E-2</v>
      </c>
      <c r="L108" s="8">
        <v>3.6273148148148145E-2</v>
      </c>
      <c r="M108" s="11">
        <v>1</v>
      </c>
      <c r="P108" s="8">
        <v>3.5208333333333286E-2</v>
      </c>
      <c r="Q108" s="8">
        <v>3.3055555555555553E-2</v>
      </c>
      <c r="R108" s="11">
        <v>1</v>
      </c>
      <c r="U108" s="8">
        <v>5.6527777777777788E-2</v>
      </c>
      <c r="V108" s="8">
        <v>5.3078703703703704E-2</v>
      </c>
      <c r="W108" s="11">
        <v>3</v>
      </c>
      <c r="Z108" s="8" t="s">
        <v>19</v>
      </c>
      <c r="AA108" s="8" t="s">
        <v>111</v>
      </c>
      <c r="AB108" s="11">
        <v>9</v>
      </c>
      <c r="AF108" s="11">
        <v>5</v>
      </c>
      <c r="AG108" s="11">
        <v>1</v>
      </c>
    </row>
    <row r="109" spans="3:33" x14ac:dyDescent="0.35">
      <c r="C109" t="s">
        <v>54</v>
      </c>
      <c r="D109" t="s">
        <v>159</v>
      </c>
      <c r="E109" t="s">
        <v>92</v>
      </c>
      <c r="F109" t="s">
        <v>9</v>
      </c>
      <c r="G109" t="s">
        <v>4</v>
      </c>
      <c r="H109" s="16">
        <v>114</v>
      </c>
      <c r="K109" s="8">
        <v>4.2673611111111009E-2</v>
      </c>
      <c r="L109" s="8">
        <v>3.743055555555555E-2</v>
      </c>
      <c r="M109" s="11">
        <v>2</v>
      </c>
      <c r="P109" s="8">
        <v>3.8379629629629486E-2</v>
      </c>
      <c r="Q109" s="8">
        <v>3.366898148148148E-2</v>
      </c>
      <c r="R109" s="11">
        <v>2</v>
      </c>
      <c r="U109" s="8">
        <v>5.7291666666666685E-2</v>
      </c>
      <c r="V109" s="8">
        <v>5.0254629629629628E-2</v>
      </c>
      <c r="W109" s="11">
        <v>1</v>
      </c>
      <c r="Z109" s="8" t="s">
        <v>19</v>
      </c>
      <c r="AA109" s="8" t="s">
        <v>249</v>
      </c>
      <c r="AB109" s="11">
        <v>9</v>
      </c>
      <c r="AF109" s="11">
        <v>5</v>
      </c>
      <c r="AG109" s="11">
        <v>2</v>
      </c>
    </row>
    <row r="110" spans="3:33" x14ac:dyDescent="0.35">
      <c r="C110" t="s">
        <v>142</v>
      </c>
      <c r="D110" t="s">
        <v>179</v>
      </c>
      <c r="E110">
        <v>918</v>
      </c>
      <c r="F110" t="s">
        <v>11</v>
      </c>
      <c r="G110" t="s">
        <v>209</v>
      </c>
      <c r="H110" s="16">
        <v>112.5</v>
      </c>
      <c r="K110" s="8">
        <v>4.716435185185186E-2</v>
      </c>
      <c r="L110" s="8">
        <v>4.1921296296296297E-2</v>
      </c>
      <c r="M110" s="11">
        <v>5</v>
      </c>
      <c r="P110" s="8">
        <v>4.2129629629629628E-2</v>
      </c>
      <c r="Q110" s="8">
        <v>3.7453703703703704E-2</v>
      </c>
      <c r="R110" s="11">
        <v>5</v>
      </c>
      <c r="U110" s="8">
        <v>6.2314814814814767E-2</v>
      </c>
      <c r="V110" s="8">
        <v>5.5393518518518516E-2</v>
      </c>
      <c r="W110" s="11">
        <v>6</v>
      </c>
      <c r="Z110" s="8">
        <v>6.7013888888888928E-2</v>
      </c>
      <c r="AA110" s="8">
        <v>5.9571759259259255E-2</v>
      </c>
      <c r="AB110" s="11">
        <v>1</v>
      </c>
      <c r="AF110" s="11">
        <v>11</v>
      </c>
      <c r="AG110" s="11">
        <v>3</v>
      </c>
    </row>
    <row r="111" spans="3:33" x14ac:dyDescent="0.35">
      <c r="C111" t="s">
        <v>148</v>
      </c>
      <c r="D111" t="s">
        <v>182</v>
      </c>
      <c r="E111">
        <v>579</v>
      </c>
      <c r="F111" t="s">
        <v>9</v>
      </c>
      <c r="G111" t="s">
        <v>227</v>
      </c>
      <c r="H111" s="16">
        <v>111.5</v>
      </c>
      <c r="K111" s="8">
        <v>4.7361111111111076E-2</v>
      </c>
      <c r="L111" s="8">
        <v>4.2476851851851849E-2</v>
      </c>
      <c r="M111" s="11">
        <v>6</v>
      </c>
      <c r="P111" s="8">
        <v>4.1469907407407303E-2</v>
      </c>
      <c r="Q111" s="8">
        <v>3.9490740740740736E-2</v>
      </c>
      <c r="R111" s="11">
        <v>6</v>
      </c>
      <c r="U111" s="8">
        <v>6.083333333333335E-2</v>
      </c>
      <c r="V111" s="8">
        <v>5.4560185185185184E-2</v>
      </c>
      <c r="W111" s="11">
        <v>4</v>
      </c>
      <c r="Z111" s="8">
        <v>9.2847222222222192E-2</v>
      </c>
      <c r="AA111" s="8">
        <v>8.3275462962962954E-2</v>
      </c>
      <c r="AB111" s="11">
        <v>2</v>
      </c>
      <c r="AF111" s="11">
        <v>12</v>
      </c>
      <c r="AG111" s="11">
        <v>4</v>
      </c>
    </row>
    <row r="112" spans="3:33" x14ac:dyDescent="0.35">
      <c r="C112" t="s">
        <v>141</v>
      </c>
      <c r="D112" t="s">
        <v>178</v>
      </c>
      <c r="E112">
        <v>13</v>
      </c>
      <c r="F112" t="s">
        <v>9</v>
      </c>
      <c r="G112" t="s">
        <v>19</v>
      </c>
      <c r="H112" s="16">
        <v>109</v>
      </c>
      <c r="K112" s="8">
        <v>4.4930555555555474E-2</v>
      </c>
      <c r="L112" s="8">
        <v>4.1215277777777774E-2</v>
      </c>
      <c r="M112" s="11">
        <v>4</v>
      </c>
      <c r="P112" s="8">
        <v>4.0543981481481417E-2</v>
      </c>
      <c r="Q112" s="8">
        <v>3.7199074074074072E-2</v>
      </c>
      <c r="R112" s="11">
        <v>4</v>
      </c>
      <c r="U112" s="8">
        <v>6.0347222222222274E-2</v>
      </c>
      <c r="V112" s="8">
        <v>5.5358796296296295E-2</v>
      </c>
      <c r="W112" s="11">
        <v>5</v>
      </c>
      <c r="Z112" s="8" t="s">
        <v>19</v>
      </c>
      <c r="AA112" s="8" t="s">
        <v>111</v>
      </c>
      <c r="AB112" s="11">
        <v>9</v>
      </c>
      <c r="AF112" s="11">
        <v>13</v>
      </c>
      <c r="AG112" s="11">
        <v>5</v>
      </c>
    </row>
    <row r="113" spans="3:33" x14ac:dyDescent="0.35">
      <c r="C113" t="s">
        <v>119</v>
      </c>
      <c r="D113" t="s">
        <v>162</v>
      </c>
      <c r="E113">
        <v>10003</v>
      </c>
      <c r="F113" t="s">
        <v>18</v>
      </c>
      <c r="G113" t="s">
        <v>227</v>
      </c>
      <c r="H113" s="16">
        <v>111</v>
      </c>
      <c r="K113" s="8">
        <v>4.093749999999996E-2</v>
      </c>
      <c r="L113" s="8" t="s">
        <v>245</v>
      </c>
      <c r="M113" s="11">
        <v>9</v>
      </c>
      <c r="P113" s="8">
        <v>3.9016203703703622E-2</v>
      </c>
      <c r="Q113" s="8">
        <v>3.515046296296296E-2</v>
      </c>
      <c r="R113" s="11">
        <v>3</v>
      </c>
      <c r="U113" s="8">
        <v>5.809027777777781E-2</v>
      </c>
      <c r="V113" s="8">
        <v>5.2337962962962961E-2</v>
      </c>
      <c r="W113" s="11">
        <v>2</v>
      </c>
      <c r="Z113" s="8" t="s">
        <v>19</v>
      </c>
      <c r="AA113" s="8" t="s">
        <v>249</v>
      </c>
      <c r="AB113" s="11">
        <v>9</v>
      </c>
      <c r="AF113" s="11">
        <v>14</v>
      </c>
      <c r="AG113" s="11">
        <v>6</v>
      </c>
    </row>
    <row r="114" spans="3:33" x14ac:dyDescent="0.35">
      <c r="C114" t="s">
        <v>213</v>
      </c>
      <c r="D114" t="s">
        <v>222</v>
      </c>
      <c r="E114">
        <v>2259</v>
      </c>
      <c r="F114" t="s">
        <v>10</v>
      </c>
      <c r="G114" t="s">
        <v>19</v>
      </c>
      <c r="H114" s="16">
        <v>111</v>
      </c>
      <c r="K114" s="8">
        <v>4.5011574074073968E-2</v>
      </c>
      <c r="L114" s="8">
        <v>4.0555555555555553E-2</v>
      </c>
      <c r="M114" s="11">
        <v>3</v>
      </c>
      <c r="P114" s="8" t="s">
        <v>19</v>
      </c>
      <c r="Q114" s="8" t="s">
        <v>111</v>
      </c>
      <c r="R114" s="11">
        <v>9</v>
      </c>
      <c r="U114" s="8" t="s">
        <v>19</v>
      </c>
      <c r="V114" s="8" t="s">
        <v>111</v>
      </c>
      <c r="W114" s="11">
        <v>9</v>
      </c>
      <c r="Z114" s="8" t="s">
        <v>19</v>
      </c>
      <c r="AA114" s="8" t="s">
        <v>111</v>
      </c>
      <c r="AB114" s="11">
        <v>9</v>
      </c>
      <c r="AF114" s="11">
        <v>21</v>
      </c>
      <c r="AG114" s="11">
        <v>7.5</v>
      </c>
    </row>
    <row r="115" spans="3:33" x14ac:dyDescent="0.35">
      <c r="C115" t="s">
        <v>56</v>
      </c>
      <c r="D115" t="s">
        <v>182</v>
      </c>
      <c r="E115">
        <v>113</v>
      </c>
      <c r="F115" t="s">
        <v>9</v>
      </c>
      <c r="G115" t="s">
        <v>227</v>
      </c>
      <c r="H115" s="16">
        <v>111.5</v>
      </c>
      <c r="K115" s="8">
        <v>4.9594907407407351E-2</v>
      </c>
      <c r="L115" s="8">
        <v>4.4479166666666667E-2</v>
      </c>
      <c r="M115" s="11">
        <v>7</v>
      </c>
      <c r="P115" s="8">
        <v>4.1828703703703618E-2</v>
      </c>
      <c r="Q115" s="8">
        <v>3.9837962962962964E-2</v>
      </c>
      <c r="R115" s="11">
        <v>7</v>
      </c>
      <c r="U115" s="8">
        <v>6.2314814814814767E-2</v>
      </c>
      <c r="V115" s="8">
        <v>5.58912037037037E-2</v>
      </c>
      <c r="W115" s="11">
        <v>7</v>
      </c>
      <c r="Z115" s="8" t="s">
        <v>19</v>
      </c>
      <c r="AA115" s="8" t="s">
        <v>111</v>
      </c>
      <c r="AB115" s="11">
        <v>9</v>
      </c>
      <c r="AF115" s="11">
        <v>21</v>
      </c>
      <c r="AG115" s="11">
        <v>7.5</v>
      </c>
    </row>
    <row r="116" spans="3:33" ht="15.5" x14ac:dyDescent="0.35">
      <c r="C116" s="9"/>
      <c r="D116" s="9"/>
      <c r="E116" s="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3:33" ht="15.5" x14ac:dyDescent="0.35">
      <c r="C117" s="9" t="s">
        <v>241</v>
      </c>
      <c r="D117" s="9" t="s">
        <v>6</v>
      </c>
      <c r="E117" s="9">
        <v>5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3:33" x14ac:dyDescent="0.35">
      <c r="C118" s="15" t="s">
        <v>100</v>
      </c>
      <c r="D118" s="2"/>
      <c r="E118" s="2"/>
      <c r="F118" s="2"/>
      <c r="G118" s="2"/>
      <c r="H118" s="2"/>
      <c r="I118" s="2"/>
      <c r="J118" s="2"/>
      <c r="K118" s="2"/>
      <c r="L118" s="2" t="s">
        <v>104</v>
      </c>
      <c r="M118" s="2"/>
      <c r="N118" s="2"/>
      <c r="O118" s="2"/>
      <c r="P118" s="2"/>
      <c r="Q118" s="2" t="s">
        <v>105</v>
      </c>
      <c r="R118" s="2"/>
      <c r="S118" s="2"/>
      <c r="T118" s="2"/>
      <c r="U118" s="2"/>
      <c r="V118" s="2" t="s">
        <v>106</v>
      </c>
      <c r="W118" s="2"/>
      <c r="X118" s="2"/>
      <c r="Y118" s="2"/>
      <c r="Z118" s="2"/>
      <c r="AA118" s="2" t="s">
        <v>107</v>
      </c>
      <c r="AB118" s="2"/>
      <c r="AC118" s="2"/>
      <c r="AD118" s="2"/>
      <c r="AE118" s="2"/>
      <c r="AF118" s="2"/>
      <c r="AG118" s="2"/>
    </row>
    <row r="119" spans="3:33" x14ac:dyDescent="0.35"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3"/>
      <c r="R119" s="2"/>
      <c r="S119" s="2"/>
      <c r="T119" s="2"/>
      <c r="U119" s="2"/>
      <c r="V119" s="3"/>
      <c r="W119" s="2"/>
      <c r="X119" s="2"/>
      <c r="Y119" s="2"/>
      <c r="Z119" s="2"/>
      <c r="AA119" s="3"/>
      <c r="AB119" s="2"/>
      <c r="AC119" s="2"/>
      <c r="AD119" s="2"/>
      <c r="AE119" s="2"/>
      <c r="AF119" s="3" t="s">
        <v>108</v>
      </c>
      <c r="AG119" s="2"/>
    </row>
    <row r="120" spans="3:33" x14ac:dyDescent="0.35">
      <c r="C120" s="2" t="s">
        <v>0</v>
      </c>
      <c r="D120" s="2" t="s">
        <v>1</v>
      </c>
      <c r="E120" s="2" t="s">
        <v>2</v>
      </c>
      <c r="F120" s="2" t="s">
        <v>30</v>
      </c>
      <c r="G120" s="2" t="s">
        <v>4</v>
      </c>
      <c r="H120" s="2" t="s">
        <v>101</v>
      </c>
      <c r="I120" s="2"/>
      <c r="J120" s="2"/>
      <c r="K120" s="2" t="s">
        <v>28</v>
      </c>
      <c r="L120" s="2" t="s">
        <v>102</v>
      </c>
      <c r="M120" s="2" t="s">
        <v>103</v>
      </c>
      <c r="N120" s="2"/>
      <c r="O120" s="2"/>
      <c r="P120" s="2" t="s">
        <v>28</v>
      </c>
      <c r="Q120" s="2" t="s">
        <v>102</v>
      </c>
      <c r="R120" s="2" t="s">
        <v>103</v>
      </c>
      <c r="S120" s="2"/>
      <c r="T120" s="2"/>
      <c r="U120" s="2" t="s">
        <v>28</v>
      </c>
      <c r="V120" s="2" t="s">
        <v>102</v>
      </c>
      <c r="W120" s="2" t="s">
        <v>103</v>
      </c>
      <c r="X120" s="2"/>
      <c r="Y120" s="2"/>
      <c r="Z120" s="2" t="s">
        <v>28</v>
      </c>
      <c r="AA120" s="2" t="s">
        <v>102</v>
      </c>
      <c r="AB120" s="2" t="s">
        <v>103</v>
      </c>
      <c r="AC120" s="2"/>
      <c r="AD120" s="2"/>
      <c r="AE120" s="2" t="s">
        <v>102</v>
      </c>
      <c r="AF120" s="2" t="s">
        <v>103</v>
      </c>
      <c r="AG120" s="2" t="s">
        <v>109</v>
      </c>
    </row>
    <row r="121" spans="3:33" x14ac:dyDescent="0.35">
      <c r="C121" t="s">
        <v>52</v>
      </c>
      <c r="D121" t="s">
        <v>173</v>
      </c>
      <c r="E121" t="s">
        <v>91</v>
      </c>
      <c r="F121" t="s">
        <v>26</v>
      </c>
      <c r="G121">
        <v>0</v>
      </c>
      <c r="H121" s="16">
        <v>102</v>
      </c>
      <c r="K121" s="8">
        <v>3.688657407407403E-2</v>
      </c>
      <c r="L121" s="8">
        <v>3.6168981481481483E-2</v>
      </c>
      <c r="M121" s="11">
        <v>1</v>
      </c>
      <c r="P121" s="8">
        <v>3.4768518518518587E-2</v>
      </c>
      <c r="Q121" s="8">
        <v>3.408564814814815E-2</v>
      </c>
      <c r="R121" s="11">
        <v>3</v>
      </c>
      <c r="U121" s="8">
        <v>3.6562499999999942E-2</v>
      </c>
      <c r="V121" s="8">
        <v>3.5844907407407409E-2</v>
      </c>
      <c r="W121" s="11">
        <v>1</v>
      </c>
      <c r="Z121" s="8">
        <v>3.3217592592592604E-2</v>
      </c>
      <c r="AA121" s="8">
        <v>3.2569444444444443E-2</v>
      </c>
      <c r="AB121" s="11">
        <v>2</v>
      </c>
      <c r="AF121" s="11">
        <v>4</v>
      </c>
      <c r="AG121" s="11">
        <v>1</v>
      </c>
    </row>
    <row r="122" spans="3:33" x14ac:dyDescent="0.35">
      <c r="C122" t="s">
        <v>39</v>
      </c>
      <c r="D122" t="s">
        <v>184</v>
      </c>
      <c r="E122" t="s">
        <v>205</v>
      </c>
      <c r="F122" t="s">
        <v>11</v>
      </c>
      <c r="G122" t="s">
        <v>209</v>
      </c>
      <c r="H122" s="16">
        <v>98</v>
      </c>
      <c r="K122" s="8">
        <v>3.645833333333337E-2</v>
      </c>
      <c r="L122" s="8">
        <v>3.7199074074074072E-2</v>
      </c>
      <c r="M122" s="11">
        <v>2</v>
      </c>
      <c r="P122" s="8">
        <v>3.2384259259259252E-2</v>
      </c>
      <c r="Q122" s="8">
        <v>3.304398148148148E-2</v>
      </c>
      <c r="R122" s="11">
        <v>2</v>
      </c>
      <c r="U122" s="8">
        <v>3.6550925925925903E-2</v>
      </c>
      <c r="V122" s="8">
        <v>3.7291666666666667E-2</v>
      </c>
      <c r="W122" s="11">
        <v>3</v>
      </c>
      <c r="Z122" s="8">
        <v>3.1608796296296315E-2</v>
      </c>
      <c r="AA122" s="8">
        <v>3.2256944444444442E-2</v>
      </c>
      <c r="AB122" s="11">
        <v>1</v>
      </c>
      <c r="AF122" s="11">
        <v>5</v>
      </c>
      <c r="AG122" s="11">
        <v>2</v>
      </c>
    </row>
    <row r="123" spans="3:33" x14ac:dyDescent="0.35">
      <c r="C123" t="s">
        <v>214</v>
      </c>
      <c r="D123" t="s">
        <v>164</v>
      </c>
      <c r="E123" t="s">
        <v>192</v>
      </c>
      <c r="F123" t="s">
        <v>5</v>
      </c>
      <c r="G123">
        <v>0</v>
      </c>
      <c r="H123" s="16">
        <v>93.5</v>
      </c>
      <c r="K123" s="8">
        <v>3.6736111111111081E-2</v>
      </c>
      <c r="L123" s="8">
        <v>3.9293981481481478E-2</v>
      </c>
      <c r="M123" s="11">
        <v>3</v>
      </c>
      <c r="P123" s="8">
        <v>3.0416666666666647E-2</v>
      </c>
      <c r="Q123" s="8">
        <v>3.2534722222222222E-2</v>
      </c>
      <c r="R123" s="11">
        <v>1</v>
      </c>
      <c r="U123" s="8">
        <v>3.4618055555555527E-2</v>
      </c>
      <c r="V123" s="8">
        <v>3.7025462962962961E-2</v>
      </c>
      <c r="W123" s="11">
        <v>2</v>
      </c>
      <c r="Z123" s="8">
        <v>3.2650462962963034E-2</v>
      </c>
      <c r="AA123" s="8">
        <v>3.4918981481481481E-2</v>
      </c>
      <c r="AB123" s="11">
        <v>4</v>
      </c>
      <c r="AF123" s="11">
        <v>6</v>
      </c>
      <c r="AG123" s="11">
        <v>3</v>
      </c>
    </row>
    <row r="124" spans="3:33" x14ac:dyDescent="0.35">
      <c r="C124" t="s">
        <v>74</v>
      </c>
      <c r="D124" t="s">
        <v>172</v>
      </c>
      <c r="E124" t="s">
        <v>196</v>
      </c>
      <c r="F124" t="s">
        <v>95</v>
      </c>
      <c r="G124" t="s">
        <v>209</v>
      </c>
      <c r="H124" s="16">
        <v>94.5</v>
      </c>
      <c r="K124" s="8">
        <v>3.7222222222222157E-2</v>
      </c>
      <c r="L124" s="8">
        <v>3.9386574074074074E-2</v>
      </c>
      <c r="M124" s="11">
        <v>4</v>
      </c>
      <c r="P124" s="8">
        <v>3.2870370370370439E-2</v>
      </c>
      <c r="Q124" s="8">
        <v>3.4780092592592592E-2</v>
      </c>
      <c r="R124" s="11">
        <v>4</v>
      </c>
      <c r="U124" s="8">
        <v>3.5625000000000018E-2</v>
      </c>
      <c r="V124" s="8">
        <v>3.7696759259259256E-2</v>
      </c>
      <c r="W124" s="11">
        <v>4</v>
      </c>
      <c r="Z124" s="8">
        <v>3.1307870370370416E-2</v>
      </c>
      <c r="AA124" s="8">
        <v>3.3125000000000002E-2</v>
      </c>
      <c r="AB124" s="11">
        <v>3</v>
      </c>
      <c r="AF124" s="11">
        <v>11</v>
      </c>
      <c r="AG124" s="11">
        <v>4</v>
      </c>
    </row>
    <row r="125" spans="3:33" x14ac:dyDescent="0.35">
      <c r="C125" t="s">
        <v>36</v>
      </c>
      <c r="D125" t="s">
        <v>97</v>
      </c>
      <c r="E125" t="s">
        <v>84</v>
      </c>
      <c r="F125" t="s">
        <v>24</v>
      </c>
      <c r="G125" t="s">
        <v>227</v>
      </c>
      <c r="H125" s="16">
        <v>98</v>
      </c>
      <c r="K125" s="8" t="s">
        <v>19</v>
      </c>
      <c r="L125" s="8" t="s">
        <v>250</v>
      </c>
      <c r="M125" s="11">
        <v>6</v>
      </c>
      <c r="P125" s="8" t="s">
        <v>19</v>
      </c>
      <c r="Q125" s="8" t="s">
        <v>111</v>
      </c>
      <c r="R125" s="11">
        <v>6</v>
      </c>
      <c r="U125" s="8" t="s">
        <v>19</v>
      </c>
      <c r="V125" s="8" t="s">
        <v>111</v>
      </c>
      <c r="W125" s="11">
        <v>6</v>
      </c>
      <c r="Z125" s="8" t="s">
        <v>19</v>
      </c>
      <c r="AA125" s="8" t="s">
        <v>111</v>
      </c>
      <c r="AB125" s="11">
        <v>6</v>
      </c>
      <c r="AF125" s="11">
        <v>18</v>
      </c>
      <c r="AG125" s="11">
        <v>5</v>
      </c>
    </row>
    <row r="126" spans="3:33" x14ac:dyDescent="0.35">
      <c r="H126" s="16"/>
      <c r="K126" s="8"/>
      <c r="L126" s="8"/>
      <c r="M126" s="11"/>
      <c r="P126" s="8"/>
      <c r="Q126" s="8"/>
      <c r="R126" s="11"/>
      <c r="U126" s="8"/>
      <c r="V126" s="8"/>
      <c r="W126" s="11"/>
      <c r="Z126" s="8"/>
      <c r="AA126" s="8"/>
      <c r="AB126" s="11"/>
      <c r="AF126" s="11"/>
      <c r="AG126" s="11"/>
    </row>
    <row r="127" spans="3:33" ht="15.5" x14ac:dyDescent="0.35">
      <c r="C127" s="9" t="s">
        <v>14</v>
      </c>
      <c r="D127" s="9" t="s">
        <v>12</v>
      </c>
      <c r="E127" s="9">
        <v>9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3:33" x14ac:dyDescent="0.35">
      <c r="C128" s="15" t="s">
        <v>100</v>
      </c>
      <c r="D128" s="2"/>
      <c r="E128" s="2"/>
      <c r="F128" s="2"/>
      <c r="G128" s="2"/>
      <c r="H128" s="2"/>
      <c r="I128" s="2"/>
      <c r="J128" s="2"/>
      <c r="K128" s="2"/>
      <c r="L128" s="2" t="s">
        <v>104</v>
      </c>
      <c r="M128" s="2"/>
      <c r="N128" s="2"/>
      <c r="O128" s="2"/>
      <c r="P128" s="2"/>
      <c r="Q128" s="2" t="s">
        <v>105</v>
      </c>
      <c r="R128" s="2"/>
      <c r="S128" s="2"/>
      <c r="T128" s="2"/>
      <c r="U128" s="2"/>
      <c r="V128" s="2" t="s">
        <v>106</v>
      </c>
      <c r="W128" s="2"/>
      <c r="X128" s="2"/>
      <c r="Y128" s="2"/>
      <c r="Z128" s="2"/>
      <c r="AA128" s="2" t="s">
        <v>107</v>
      </c>
      <c r="AB128" s="2"/>
      <c r="AC128" s="2"/>
      <c r="AD128" s="2"/>
      <c r="AE128" s="2"/>
      <c r="AF128" s="2"/>
      <c r="AG128" s="2"/>
    </row>
    <row r="129" spans="3:33" x14ac:dyDescent="0.35"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3"/>
      <c r="R129" s="2"/>
      <c r="S129" s="2"/>
      <c r="T129" s="2"/>
      <c r="U129" s="2"/>
      <c r="V129" s="3"/>
      <c r="W129" s="2"/>
      <c r="X129" s="2"/>
      <c r="Y129" s="2"/>
      <c r="Z129" s="2"/>
      <c r="AA129" s="3"/>
      <c r="AB129" s="2"/>
      <c r="AC129" s="2"/>
      <c r="AD129" s="2"/>
      <c r="AE129" s="2"/>
      <c r="AF129" s="3" t="s">
        <v>108</v>
      </c>
      <c r="AG129" s="2"/>
    </row>
    <row r="130" spans="3:33" x14ac:dyDescent="0.35">
      <c r="C130" s="2" t="s">
        <v>0</v>
      </c>
      <c r="D130" s="2" t="s">
        <v>1</v>
      </c>
      <c r="E130" s="2" t="s">
        <v>2</v>
      </c>
      <c r="F130" s="2" t="s">
        <v>30</v>
      </c>
      <c r="G130" s="2" t="s">
        <v>4</v>
      </c>
      <c r="H130" s="2" t="s">
        <v>101</v>
      </c>
      <c r="I130" s="2"/>
      <c r="J130" s="2"/>
      <c r="K130" s="2" t="s">
        <v>28</v>
      </c>
      <c r="L130" s="2" t="s">
        <v>102</v>
      </c>
      <c r="M130" s="2" t="s">
        <v>103</v>
      </c>
      <c r="N130" s="2"/>
      <c r="O130" s="2"/>
      <c r="P130" s="2" t="s">
        <v>28</v>
      </c>
      <c r="Q130" s="2" t="s">
        <v>102</v>
      </c>
      <c r="R130" s="2" t="s">
        <v>103</v>
      </c>
      <c r="S130" s="2"/>
      <c r="T130" s="2"/>
      <c r="U130" s="2" t="s">
        <v>28</v>
      </c>
      <c r="V130" s="2" t="s">
        <v>102</v>
      </c>
      <c r="W130" s="2" t="s">
        <v>103</v>
      </c>
      <c r="X130" s="2"/>
      <c r="Y130" s="2"/>
      <c r="Z130" s="2" t="s">
        <v>28</v>
      </c>
      <c r="AA130" s="2" t="s">
        <v>102</v>
      </c>
      <c r="AB130" s="2" t="s">
        <v>103</v>
      </c>
      <c r="AC130" s="2"/>
      <c r="AD130" s="2"/>
      <c r="AE130" s="2" t="s">
        <v>102</v>
      </c>
      <c r="AF130" s="2" t="s">
        <v>103</v>
      </c>
      <c r="AG130" s="2" t="s">
        <v>109</v>
      </c>
    </row>
    <row r="131" spans="3:33" x14ac:dyDescent="0.35">
      <c r="C131" t="s">
        <v>43</v>
      </c>
      <c r="D131" t="s">
        <v>79</v>
      </c>
      <c r="E131">
        <v>1986</v>
      </c>
      <c r="F131" t="s">
        <v>9</v>
      </c>
      <c r="G131" t="s">
        <v>227</v>
      </c>
      <c r="H131" s="16">
        <v>100</v>
      </c>
      <c r="K131" s="8">
        <v>3.90625E-2</v>
      </c>
      <c r="L131" s="8">
        <v>3.90625E-2</v>
      </c>
      <c r="M131" s="11">
        <v>3</v>
      </c>
      <c r="P131" s="8">
        <v>3.4027777777777768E-2</v>
      </c>
      <c r="Q131" s="8">
        <v>3.4027777777777775E-2</v>
      </c>
      <c r="R131" s="11">
        <v>2</v>
      </c>
      <c r="U131" s="8">
        <v>3.7094907407407396E-2</v>
      </c>
      <c r="V131" s="8">
        <v>3.7094907407407403E-2</v>
      </c>
      <c r="W131" s="11">
        <v>1</v>
      </c>
      <c r="Z131" s="8">
        <v>3.4907407407407498E-2</v>
      </c>
      <c r="AA131" s="8">
        <v>3.4907407407407408E-2</v>
      </c>
      <c r="AB131" s="11">
        <v>1</v>
      </c>
      <c r="AF131" s="11">
        <v>4</v>
      </c>
      <c r="AG131" s="11">
        <v>1</v>
      </c>
    </row>
    <row r="132" spans="3:33" x14ac:dyDescent="0.35">
      <c r="C132" t="s">
        <v>121</v>
      </c>
      <c r="D132" t="s">
        <v>166</v>
      </c>
      <c r="E132" t="s">
        <v>193</v>
      </c>
      <c r="F132" t="s">
        <v>26</v>
      </c>
      <c r="G132" t="s">
        <v>227</v>
      </c>
      <c r="H132" s="16">
        <v>105</v>
      </c>
      <c r="K132" s="8">
        <v>4.065972222222225E-2</v>
      </c>
      <c r="L132" s="8">
        <v>3.8726851851851853E-2</v>
      </c>
      <c r="M132" s="11">
        <v>1</v>
      </c>
      <c r="P132" s="8">
        <v>3.5567129629629601E-2</v>
      </c>
      <c r="Q132" s="8">
        <v>3.3877314814814811E-2</v>
      </c>
      <c r="R132" s="11">
        <v>1</v>
      </c>
      <c r="U132" s="8">
        <v>4.0185185185185213E-2</v>
      </c>
      <c r="V132" s="8">
        <v>3.8275462962962963E-2</v>
      </c>
      <c r="W132" s="11">
        <v>3</v>
      </c>
      <c r="Z132" s="8">
        <v>3.8472222222222241E-2</v>
      </c>
      <c r="AA132" s="8">
        <v>3.664351851851852E-2</v>
      </c>
      <c r="AB132" s="11">
        <v>4</v>
      </c>
      <c r="AF132" s="11">
        <v>5</v>
      </c>
      <c r="AG132" s="11">
        <v>2</v>
      </c>
    </row>
    <row r="133" spans="3:33" x14ac:dyDescent="0.35">
      <c r="C133" t="s">
        <v>114</v>
      </c>
      <c r="D133" t="s">
        <v>158</v>
      </c>
      <c r="E133" t="s">
        <v>187</v>
      </c>
      <c r="F133" t="s">
        <v>9</v>
      </c>
      <c r="G133" t="s">
        <v>209</v>
      </c>
      <c r="H133" s="16">
        <v>99.5</v>
      </c>
      <c r="K133" s="8">
        <v>3.9560185185185226E-2</v>
      </c>
      <c r="L133" s="8">
        <v>3.9756944444444442E-2</v>
      </c>
      <c r="M133" s="11">
        <v>4</v>
      </c>
      <c r="P133" s="8">
        <v>3.4189814814814756E-2</v>
      </c>
      <c r="Q133" s="8">
        <v>3.4363425925925922E-2</v>
      </c>
      <c r="R133" s="11">
        <v>3</v>
      </c>
      <c r="U133" s="8">
        <v>3.7314814814814801E-2</v>
      </c>
      <c r="V133" s="8">
        <v>3.7499999999999999E-2</v>
      </c>
      <c r="W133" s="11">
        <v>2</v>
      </c>
      <c r="Z133" s="8">
        <v>3.6956018518518596E-2</v>
      </c>
      <c r="AA133" s="8">
        <v>3.7141203703703704E-2</v>
      </c>
      <c r="AB133" s="11">
        <v>6</v>
      </c>
      <c r="AF133" s="11">
        <v>9</v>
      </c>
      <c r="AG133" s="11">
        <v>3</v>
      </c>
    </row>
    <row r="134" spans="3:33" x14ac:dyDescent="0.35">
      <c r="C134" t="s">
        <v>53</v>
      </c>
      <c r="D134" t="s">
        <v>157</v>
      </c>
      <c r="E134" t="s">
        <v>185</v>
      </c>
      <c r="F134" t="s">
        <v>9</v>
      </c>
      <c r="G134" t="s">
        <v>227</v>
      </c>
      <c r="H134" s="16">
        <v>112</v>
      </c>
      <c r="K134" s="8">
        <v>4.3657407407407423E-2</v>
      </c>
      <c r="L134" s="8">
        <v>3.8981481481481478E-2</v>
      </c>
      <c r="M134" s="11">
        <v>2</v>
      </c>
      <c r="P134" s="8">
        <v>3.9837962962962936E-2</v>
      </c>
      <c r="Q134" s="8">
        <v>3.5567129629629629E-2</v>
      </c>
      <c r="R134" s="11">
        <v>4</v>
      </c>
      <c r="U134" s="8">
        <v>4.6307870370370319E-2</v>
      </c>
      <c r="V134" s="8">
        <v>4.1342592592592591E-2</v>
      </c>
      <c r="W134" s="11">
        <v>7</v>
      </c>
      <c r="Z134" s="8">
        <v>4.3252314814814841E-2</v>
      </c>
      <c r="AA134" s="8">
        <v>3.8622685185185184E-2</v>
      </c>
      <c r="AB134" s="11">
        <v>7</v>
      </c>
      <c r="AF134" s="11">
        <v>13</v>
      </c>
      <c r="AG134" s="11">
        <v>4</v>
      </c>
    </row>
    <row r="135" spans="3:33" x14ac:dyDescent="0.35">
      <c r="C135" t="s">
        <v>38</v>
      </c>
      <c r="D135" t="s">
        <v>223</v>
      </c>
      <c r="E135" t="s">
        <v>86</v>
      </c>
      <c r="F135" t="s">
        <v>11</v>
      </c>
      <c r="G135" t="s">
        <v>248</v>
      </c>
      <c r="H135" s="16">
        <v>100.6</v>
      </c>
      <c r="K135" s="8">
        <v>4.2361111111111072E-2</v>
      </c>
      <c r="L135" s="8">
        <v>4.2106481481481481E-2</v>
      </c>
      <c r="M135" s="11">
        <v>8</v>
      </c>
      <c r="P135" s="8">
        <v>3.6145833333333321E-2</v>
      </c>
      <c r="Q135" s="8">
        <v>3.5925925925925924E-2</v>
      </c>
      <c r="R135" s="11">
        <v>6</v>
      </c>
      <c r="U135" s="8">
        <v>3.9247685185185177E-2</v>
      </c>
      <c r="V135" s="8">
        <v>3.9016203703703699E-2</v>
      </c>
      <c r="W135" s="11">
        <v>4</v>
      </c>
      <c r="Z135" s="8">
        <v>3.646990740740752E-2</v>
      </c>
      <c r="AA135" s="8">
        <v>3.6249999999999998E-2</v>
      </c>
      <c r="AB135" s="11">
        <v>3</v>
      </c>
      <c r="AF135" s="11">
        <v>13</v>
      </c>
      <c r="AG135" s="11">
        <v>5</v>
      </c>
    </row>
    <row r="136" spans="3:33" x14ac:dyDescent="0.35">
      <c r="C136" t="s">
        <v>62</v>
      </c>
      <c r="D136" t="s">
        <v>218</v>
      </c>
      <c r="E136">
        <v>231</v>
      </c>
      <c r="F136" t="s">
        <v>9</v>
      </c>
      <c r="G136" t="s">
        <v>227</v>
      </c>
      <c r="H136" s="16">
        <v>107</v>
      </c>
      <c r="K136" s="8">
        <v>4.2743055555555576E-2</v>
      </c>
      <c r="L136" s="8">
        <v>3.9942129629629626E-2</v>
      </c>
      <c r="M136" s="11">
        <v>5</v>
      </c>
      <c r="P136" s="8">
        <v>3.8252314814814836E-2</v>
      </c>
      <c r="Q136" s="8">
        <v>3.5752314814814813E-2</v>
      </c>
      <c r="R136" s="11">
        <v>5</v>
      </c>
      <c r="U136" s="8">
        <v>4.2418981481481488E-2</v>
      </c>
      <c r="V136" s="8">
        <v>3.9641203703703699E-2</v>
      </c>
      <c r="W136" s="11">
        <v>5</v>
      </c>
      <c r="Z136" s="8">
        <v>3.9513888888888959E-2</v>
      </c>
      <c r="AA136" s="8">
        <v>3.6932870370370366E-2</v>
      </c>
      <c r="AB136" s="11">
        <v>5</v>
      </c>
      <c r="AF136" s="11">
        <v>15</v>
      </c>
      <c r="AG136" s="11">
        <v>6</v>
      </c>
    </row>
    <row r="137" spans="3:33" x14ac:dyDescent="0.35">
      <c r="C137" t="s">
        <v>72</v>
      </c>
      <c r="D137" t="s">
        <v>82</v>
      </c>
      <c r="E137" t="s">
        <v>94</v>
      </c>
      <c r="F137" t="s">
        <v>9</v>
      </c>
      <c r="G137" t="s">
        <v>209</v>
      </c>
      <c r="H137" s="16">
        <v>120</v>
      </c>
      <c r="K137" s="8">
        <v>5.0312499999999982E-2</v>
      </c>
      <c r="L137" s="8">
        <v>4.1921296296296297E-2</v>
      </c>
      <c r="M137" s="11">
        <v>7</v>
      </c>
      <c r="P137" s="8">
        <v>4.3854166666666639E-2</v>
      </c>
      <c r="Q137" s="8">
        <v>3.6539351851851851E-2</v>
      </c>
      <c r="R137" s="11">
        <v>7</v>
      </c>
      <c r="U137" s="8">
        <v>5.071759259259262E-2</v>
      </c>
      <c r="V137" s="8">
        <v>4.2268518518518518E-2</v>
      </c>
      <c r="W137" s="11">
        <v>9</v>
      </c>
      <c r="Z137" s="8">
        <v>4.3425925925925979E-2</v>
      </c>
      <c r="AA137" s="8">
        <v>3.619212962962963E-2</v>
      </c>
      <c r="AB137" s="11">
        <v>2</v>
      </c>
      <c r="AF137" s="11">
        <v>16</v>
      </c>
      <c r="AG137" s="11">
        <v>7</v>
      </c>
    </row>
    <row r="138" spans="3:33" x14ac:dyDescent="0.35">
      <c r="C138" t="s">
        <v>147</v>
      </c>
      <c r="D138" t="s">
        <v>181</v>
      </c>
      <c r="E138" t="s">
        <v>202</v>
      </c>
      <c r="F138" t="s">
        <v>9</v>
      </c>
      <c r="G138" t="s">
        <v>209</v>
      </c>
      <c r="H138" s="16">
        <v>108</v>
      </c>
      <c r="K138" s="8">
        <v>4.5092592592592573E-2</v>
      </c>
      <c r="L138" s="8">
        <v>4.1747685185185186E-2</v>
      </c>
      <c r="M138" s="11">
        <v>6</v>
      </c>
      <c r="P138" s="8">
        <v>4.0092592592592569E-2</v>
      </c>
      <c r="Q138" s="8">
        <v>3.7118055555555557E-2</v>
      </c>
      <c r="R138" s="11">
        <v>8</v>
      </c>
      <c r="U138" s="8">
        <v>4.3726851851851822E-2</v>
      </c>
      <c r="V138" s="8">
        <v>4.0486111111111112E-2</v>
      </c>
      <c r="W138" s="11">
        <v>6</v>
      </c>
      <c r="Z138" s="8">
        <v>4.2233796296296422E-2</v>
      </c>
      <c r="AA138" s="8">
        <v>3.9108796296296294E-2</v>
      </c>
      <c r="AB138" s="11">
        <v>8</v>
      </c>
      <c r="AF138" s="11">
        <v>20</v>
      </c>
      <c r="AG138" s="11">
        <v>8</v>
      </c>
    </row>
    <row r="139" spans="3:33" x14ac:dyDescent="0.35">
      <c r="C139" t="s">
        <v>126</v>
      </c>
      <c r="D139" t="s">
        <v>171</v>
      </c>
      <c r="E139" t="s">
        <v>195</v>
      </c>
      <c r="F139" t="s">
        <v>11</v>
      </c>
      <c r="G139" t="s">
        <v>209</v>
      </c>
      <c r="H139" s="16">
        <v>96.5</v>
      </c>
      <c r="K139" s="8">
        <v>4.1550925925925908E-2</v>
      </c>
      <c r="L139" s="8">
        <v>4.3055555555555555E-2</v>
      </c>
      <c r="M139" s="11">
        <v>9</v>
      </c>
      <c r="P139" s="8">
        <v>3.6134259259259283E-2</v>
      </c>
      <c r="Q139" s="8">
        <v>3.7442129629629631E-2</v>
      </c>
      <c r="R139" s="11">
        <v>9</v>
      </c>
      <c r="U139" s="8">
        <v>4.0613425925925872E-2</v>
      </c>
      <c r="V139" s="8">
        <v>4.2083333333333334E-2</v>
      </c>
      <c r="W139" s="11">
        <v>8</v>
      </c>
      <c r="Z139" s="8">
        <v>3.834490740740748E-2</v>
      </c>
      <c r="AA139" s="8">
        <v>3.9733796296296295E-2</v>
      </c>
      <c r="AB139" s="11">
        <v>9</v>
      </c>
      <c r="AF139" s="11">
        <v>26</v>
      </c>
      <c r="AG139" s="11">
        <v>9</v>
      </c>
    </row>
    <row r="140" spans="3:33" x14ac:dyDescent="0.35"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3"/>
      <c r="R140" s="2"/>
      <c r="S140" s="2"/>
      <c r="T140" s="2"/>
      <c r="U140" s="2"/>
      <c r="V140" s="3"/>
      <c r="W140" s="2"/>
      <c r="X140" s="2"/>
      <c r="Y140" s="2"/>
      <c r="Z140" s="2"/>
      <c r="AA140" s="3"/>
      <c r="AB140" s="2"/>
      <c r="AC140" s="2"/>
      <c r="AD140" s="2"/>
      <c r="AE140" s="2"/>
      <c r="AF140" s="3"/>
      <c r="AG140" s="2"/>
    </row>
    <row r="141" spans="3:33" ht="15.5" x14ac:dyDescent="0.35">
      <c r="C141" s="9" t="s">
        <v>242</v>
      </c>
      <c r="D141" s="9" t="s">
        <v>27</v>
      </c>
      <c r="E141" s="9">
        <v>8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3:33" x14ac:dyDescent="0.35">
      <c r="C142" s="15" t="s">
        <v>100</v>
      </c>
      <c r="D142" s="2"/>
      <c r="E142" s="2"/>
      <c r="F142" s="2"/>
      <c r="G142" s="2"/>
      <c r="H142" s="2"/>
      <c r="I142" s="2"/>
      <c r="J142" s="2"/>
      <c r="K142" s="2"/>
      <c r="L142" s="2" t="s">
        <v>104</v>
      </c>
      <c r="M142" s="2"/>
      <c r="N142" s="2"/>
      <c r="O142" s="2"/>
      <c r="P142" s="2"/>
      <c r="Q142" s="2" t="s">
        <v>105</v>
      </c>
      <c r="R142" s="2"/>
      <c r="S142" s="2"/>
      <c r="T142" s="2"/>
      <c r="U142" s="2"/>
      <c r="V142" s="2" t="s">
        <v>106</v>
      </c>
      <c r="W142" s="2"/>
      <c r="X142" s="2"/>
      <c r="Y142" s="2"/>
      <c r="Z142" s="2"/>
      <c r="AA142" s="2" t="s">
        <v>107</v>
      </c>
      <c r="AB142" s="2"/>
      <c r="AC142" s="2"/>
      <c r="AD142" s="2"/>
      <c r="AE142" s="2"/>
      <c r="AF142" s="2"/>
      <c r="AG142" s="2"/>
    </row>
    <row r="143" spans="3:33" x14ac:dyDescent="0.35"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3"/>
      <c r="R143" s="2"/>
      <c r="S143" s="2"/>
      <c r="T143" s="2"/>
      <c r="U143" s="2"/>
      <c r="V143" s="3"/>
      <c r="W143" s="2"/>
      <c r="X143" s="2"/>
      <c r="Y143" s="2"/>
      <c r="Z143" s="2"/>
      <c r="AA143" s="3"/>
      <c r="AB143" s="2"/>
      <c r="AC143" s="2"/>
      <c r="AD143" s="2"/>
      <c r="AE143" s="2"/>
      <c r="AF143" s="3" t="s">
        <v>108</v>
      </c>
      <c r="AG143" s="2"/>
    </row>
    <row r="144" spans="3:33" x14ac:dyDescent="0.35">
      <c r="C144" s="2" t="s">
        <v>0</v>
      </c>
      <c r="D144" s="2" t="s">
        <v>1</v>
      </c>
      <c r="E144" s="2" t="s">
        <v>2</v>
      </c>
      <c r="F144" s="2" t="s">
        <v>30</v>
      </c>
      <c r="G144" s="2" t="s">
        <v>4</v>
      </c>
      <c r="H144" s="2" t="s">
        <v>101</v>
      </c>
      <c r="I144" s="2"/>
      <c r="J144" s="2"/>
      <c r="K144" s="2" t="s">
        <v>28</v>
      </c>
      <c r="L144" s="2" t="s">
        <v>102</v>
      </c>
      <c r="M144" s="2" t="s">
        <v>103</v>
      </c>
      <c r="N144" s="2"/>
      <c r="O144" s="2"/>
      <c r="P144" s="2" t="s">
        <v>28</v>
      </c>
      <c r="Q144" s="2" t="s">
        <v>102</v>
      </c>
      <c r="R144" s="2" t="s">
        <v>103</v>
      </c>
      <c r="S144" s="2"/>
      <c r="T144" s="2"/>
      <c r="U144" s="2" t="s">
        <v>28</v>
      </c>
      <c r="V144" s="2" t="s">
        <v>102</v>
      </c>
      <c r="W144" s="2" t="s">
        <v>103</v>
      </c>
      <c r="X144" s="2"/>
      <c r="Y144" s="2"/>
      <c r="Z144" s="2" t="s">
        <v>28</v>
      </c>
      <c r="AA144" s="2" t="s">
        <v>102</v>
      </c>
      <c r="AB144" s="2" t="s">
        <v>103</v>
      </c>
      <c r="AC144" s="2"/>
      <c r="AD144" s="2"/>
      <c r="AE144" s="2" t="s">
        <v>102</v>
      </c>
      <c r="AF144" s="2" t="s">
        <v>103</v>
      </c>
      <c r="AG144" s="2" t="s">
        <v>109</v>
      </c>
    </row>
    <row r="145" spans="3:33" x14ac:dyDescent="0.35">
      <c r="C145" t="s">
        <v>45</v>
      </c>
      <c r="D145" t="s">
        <v>246</v>
      </c>
      <c r="E145">
        <v>33</v>
      </c>
      <c r="F145" t="s">
        <v>11</v>
      </c>
      <c r="G145" t="s">
        <v>209</v>
      </c>
      <c r="H145" s="16">
        <v>111.5</v>
      </c>
      <c r="K145" s="8">
        <v>4.8194444444444429E-2</v>
      </c>
      <c r="L145" s="8">
        <v>4.3229166666666666E-2</v>
      </c>
      <c r="M145" s="11">
        <v>2</v>
      </c>
      <c r="P145" s="8">
        <v>2.8946759259259269E-2</v>
      </c>
      <c r="Q145" s="8">
        <v>2.5960648148148146E-2</v>
      </c>
      <c r="R145" s="11">
        <v>1</v>
      </c>
      <c r="U145" s="8">
        <v>4.4502314814814814E-2</v>
      </c>
      <c r="V145" s="8">
        <v>3.9907407407407405E-2</v>
      </c>
      <c r="W145" s="11">
        <v>1</v>
      </c>
      <c r="Z145" s="8">
        <v>4.121527777777767E-2</v>
      </c>
      <c r="AA145" s="8">
        <v>3.6967592592592594E-2</v>
      </c>
      <c r="AB145" s="11">
        <v>1</v>
      </c>
      <c r="AF145" s="11">
        <v>3</v>
      </c>
      <c r="AG145" s="11">
        <v>1</v>
      </c>
    </row>
    <row r="146" spans="3:33" x14ac:dyDescent="0.35">
      <c r="C146" t="s">
        <v>217</v>
      </c>
      <c r="D146" t="s">
        <v>81</v>
      </c>
      <c r="E146">
        <v>936</v>
      </c>
      <c r="F146" t="s">
        <v>7</v>
      </c>
      <c r="G146" t="s">
        <v>19</v>
      </c>
      <c r="H146" s="16">
        <v>154</v>
      </c>
      <c r="K146" s="8">
        <v>6.6562499999999969E-2</v>
      </c>
      <c r="L146" s="8">
        <v>4.3217592592592592E-2</v>
      </c>
      <c r="M146" s="11">
        <v>1</v>
      </c>
      <c r="P146" s="8">
        <v>4.3310185185185257E-2</v>
      </c>
      <c r="Q146" s="8">
        <v>2.8124999999999997E-2</v>
      </c>
      <c r="R146" s="11">
        <v>3</v>
      </c>
      <c r="U146" s="8">
        <v>6.568287037037035E-2</v>
      </c>
      <c r="V146" s="8">
        <v>4.2650462962962959E-2</v>
      </c>
      <c r="W146" s="11">
        <v>3</v>
      </c>
      <c r="Z146" s="8">
        <v>5.7638888888888795E-2</v>
      </c>
      <c r="AA146" s="8">
        <v>3.743055555555555E-2</v>
      </c>
      <c r="AB146" s="11">
        <v>2</v>
      </c>
      <c r="AF146" s="11">
        <v>6</v>
      </c>
      <c r="AG146" s="11">
        <v>2</v>
      </c>
    </row>
    <row r="147" spans="3:33" x14ac:dyDescent="0.35">
      <c r="C147" t="s">
        <v>64</v>
      </c>
      <c r="D147" t="s">
        <v>168</v>
      </c>
      <c r="E147">
        <v>4711</v>
      </c>
      <c r="F147" t="s">
        <v>11</v>
      </c>
      <c r="G147" t="s">
        <v>209</v>
      </c>
      <c r="H147" s="16">
        <v>109</v>
      </c>
      <c r="K147" s="8">
        <v>4.9120370370370314E-2</v>
      </c>
      <c r="L147" s="8">
        <v>4.506944444444444E-2</v>
      </c>
      <c r="M147" s="11">
        <v>3</v>
      </c>
      <c r="P147" s="8">
        <v>3.0173611111111054E-2</v>
      </c>
      <c r="Q147" s="8">
        <v>2.7685185185185184E-2</v>
      </c>
      <c r="R147" s="11">
        <v>2</v>
      </c>
      <c r="U147" s="8">
        <v>4.9293981481481508E-2</v>
      </c>
      <c r="V147" s="8">
        <v>4.5219907407407403E-2</v>
      </c>
      <c r="W147" s="11">
        <v>6</v>
      </c>
      <c r="Z147" s="8">
        <v>4.1539351851851869E-2</v>
      </c>
      <c r="AA147" s="8">
        <v>3.8113425925925926E-2</v>
      </c>
      <c r="AB147" s="11">
        <v>3</v>
      </c>
      <c r="AF147" s="11">
        <v>8</v>
      </c>
      <c r="AG147" s="11">
        <v>3</v>
      </c>
    </row>
    <row r="148" spans="3:33" x14ac:dyDescent="0.35">
      <c r="C148" t="s">
        <v>117</v>
      </c>
      <c r="D148" t="s">
        <v>161</v>
      </c>
      <c r="E148" t="s">
        <v>189</v>
      </c>
      <c r="F148" t="s">
        <v>9</v>
      </c>
      <c r="G148" t="s">
        <v>209</v>
      </c>
      <c r="H148" s="16">
        <v>110</v>
      </c>
      <c r="K148" s="8">
        <v>4.9722222222222223E-2</v>
      </c>
      <c r="L148" s="8">
        <v>4.5196759259259256E-2</v>
      </c>
      <c r="M148" s="11">
        <v>4</v>
      </c>
      <c r="P148" s="8">
        <v>3.8564814814814774E-2</v>
      </c>
      <c r="Q148" s="8">
        <v>3.5057870370370371E-2</v>
      </c>
      <c r="R148" s="11">
        <v>7</v>
      </c>
      <c r="U148" s="8">
        <v>4.7986111111111118E-2</v>
      </c>
      <c r="V148" s="8">
        <v>4.3622685185185181E-2</v>
      </c>
      <c r="W148" s="11">
        <v>5</v>
      </c>
      <c r="Z148" s="8">
        <v>4.2604166666666665E-2</v>
      </c>
      <c r="AA148" s="8">
        <v>3.8726851851851853E-2</v>
      </c>
      <c r="AB148" s="11">
        <v>4</v>
      </c>
      <c r="AF148" s="11">
        <v>13</v>
      </c>
      <c r="AG148" s="11">
        <v>4</v>
      </c>
    </row>
    <row r="149" spans="3:33" x14ac:dyDescent="0.35">
      <c r="C149" t="s">
        <v>124</v>
      </c>
      <c r="D149" t="s">
        <v>169</v>
      </c>
      <c r="E149" t="s">
        <v>224</v>
      </c>
      <c r="F149" t="s">
        <v>11</v>
      </c>
      <c r="G149" t="s">
        <v>19</v>
      </c>
      <c r="H149" s="16">
        <v>115.4</v>
      </c>
      <c r="K149" s="8">
        <v>5.8402777777777803E-2</v>
      </c>
      <c r="L149" s="8" t="s">
        <v>247</v>
      </c>
      <c r="M149" s="11">
        <v>9</v>
      </c>
      <c r="P149" s="8">
        <v>3.7812499999999916E-2</v>
      </c>
      <c r="Q149" s="8">
        <v>3.27662037037037E-2</v>
      </c>
      <c r="R149" s="11">
        <v>5</v>
      </c>
      <c r="U149" s="8">
        <v>4.9803240740740773E-2</v>
      </c>
      <c r="V149" s="8">
        <v>4.3159722222222217E-2</v>
      </c>
      <c r="W149" s="11">
        <v>4</v>
      </c>
      <c r="Z149" s="8">
        <v>4.5219907407407334E-2</v>
      </c>
      <c r="AA149" s="8">
        <v>3.9189814814814816E-2</v>
      </c>
      <c r="AB149" s="11">
        <v>5</v>
      </c>
      <c r="AF149" s="11">
        <v>14</v>
      </c>
      <c r="AG149" s="11">
        <v>5</v>
      </c>
    </row>
    <row r="150" spans="3:33" x14ac:dyDescent="0.35">
      <c r="C150" t="s">
        <v>125</v>
      </c>
      <c r="D150" t="s">
        <v>170</v>
      </c>
      <c r="E150">
        <v>468</v>
      </c>
      <c r="F150" t="s">
        <v>9</v>
      </c>
      <c r="G150" t="s">
        <v>19</v>
      </c>
      <c r="H150" s="16">
        <v>114</v>
      </c>
      <c r="K150" s="8">
        <v>5.8981481481481413E-2</v>
      </c>
      <c r="L150" s="8">
        <v>5.1736111111111108E-2</v>
      </c>
      <c r="M150" s="11">
        <v>6</v>
      </c>
      <c r="P150" s="8">
        <v>3.5648148148148096E-2</v>
      </c>
      <c r="Q150" s="8">
        <v>3.1273148148148147E-2</v>
      </c>
      <c r="R150" s="11">
        <v>4</v>
      </c>
      <c r="U150" s="8">
        <v>5.5046296296296315E-2</v>
      </c>
      <c r="V150" s="8">
        <v>4.8287037037037038E-2</v>
      </c>
      <c r="W150" s="11">
        <v>7</v>
      </c>
      <c r="Z150" s="8">
        <v>4.5046296296296306E-2</v>
      </c>
      <c r="AA150" s="8">
        <v>3.951388888888889E-2</v>
      </c>
      <c r="AB150" s="11">
        <v>6</v>
      </c>
      <c r="AF150" s="11">
        <v>16</v>
      </c>
      <c r="AG150" s="11">
        <v>6</v>
      </c>
    </row>
    <row r="151" spans="3:33" x14ac:dyDescent="0.35">
      <c r="C151" t="s">
        <v>152</v>
      </c>
      <c r="D151" t="s">
        <v>183</v>
      </c>
      <c r="E151">
        <v>16</v>
      </c>
      <c r="F151" t="s">
        <v>9</v>
      </c>
      <c r="G151" t="s">
        <v>209</v>
      </c>
      <c r="H151" s="16">
        <v>106.5</v>
      </c>
      <c r="K151" s="8" t="s">
        <v>19</v>
      </c>
      <c r="L151" s="8" t="s">
        <v>111</v>
      </c>
      <c r="M151" s="11">
        <v>9</v>
      </c>
      <c r="P151" s="8" t="s">
        <v>19</v>
      </c>
      <c r="Q151" s="8" t="s">
        <v>111</v>
      </c>
      <c r="R151" s="11">
        <v>9</v>
      </c>
      <c r="U151" s="8">
        <v>4.3865740740740788E-2</v>
      </c>
      <c r="V151" s="8">
        <v>4.1192129629629627E-2</v>
      </c>
      <c r="W151" s="11">
        <v>2</v>
      </c>
      <c r="Z151" s="8" t="s">
        <v>19</v>
      </c>
      <c r="AA151" s="8" t="s">
        <v>111</v>
      </c>
      <c r="AB151" s="11">
        <v>9</v>
      </c>
      <c r="AF151" s="11">
        <v>20</v>
      </c>
      <c r="AG151" s="11">
        <v>7</v>
      </c>
    </row>
    <row r="152" spans="3:33" x14ac:dyDescent="0.35">
      <c r="C152" t="s">
        <v>58</v>
      </c>
      <c r="D152" t="s">
        <v>180</v>
      </c>
      <c r="E152" t="s">
        <v>201</v>
      </c>
      <c r="F152" t="s">
        <v>9</v>
      </c>
      <c r="G152" t="s">
        <v>19</v>
      </c>
      <c r="H152" s="16">
        <v>114</v>
      </c>
      <c r="K152" s="8">
        <v>5.4131944444444469E-2</v>
      </c>
      <c r="L152" s="8">
        <v>4.7488425925925927E-2</v>
      </c>
      <c r="M152" s="11">
        <v>5</v>
      </c>
      <c r="P152" s="8">
        <v>3.8263888888888875E-2</v>
      </c>
      <c r="Q152" s="8">
        <v>3.3564814814814811E-2</v>
      </c>
      <c r="R152" s="11">
        <v>6</v>
      </c>
      <c r="U152" s="8" t="s">
        <v>19</v>
      </c>
      <c r="V152" s="8" t="s">
        <v>111</v>
      </c>
      <c r="W152" s="11">
        <v>9</v>
      </c>
      <c r="Z152" s="8" t="s">
        <v>19</v>
      </c>
      <c r="AA152" s="8" t="s">
        <v>111</v>
      </c>
      <c r="AB152" s="11">
        <v>9</v>
      </c>
      <c r="AF152" s="11">
        <v>20</v>
      </c>
      <c r="AG152" s="11">
        <v>8</v>
      </c>
    </row>
  </sheetData>
  <pageMargins left="0.25" right="0.25" top="0.75" bottom="0.75" header="0.3" footer="0.3"/>
  <pageSetup paperSize="9" scale="79" fitToHeight="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6"/>
  <dimension ref="A1:AD60"/>
  <sheetViews>
    <sheetView workbookViewId="0">
      <selection activeCell="L27" sqref="L27"/>
    </sheetView>
  </sheetViews>
  <sheetFormatPr defaultRowHeight="14.5" x14ac:dyDescent="0.35"/>
  <cols>
    <col min="1" max="1" width="4.7265625" customWidth="1"/>
    <col min="2" max="2" width="1.7265625" customWidth="1"/>
    <col min="3" max="3" width="14.7265625" customWidth="1"/>
    <col min="4" max="4" width="4.7265625" style="11" customWidth="1"/>
    <col min="5" max="5" width="5.7265625" style="11" customWidth="1"/>
    <col min="6" max="6" width="2.7265625" style="11" customWidth="1"/>
    <col min="7" max="10" width="5.7265625" style="11" customWidth="1"/>
    <col min="11" max="11" width="9.1796875" style="11"/>
    <col min="13" max="13" width="14.7265625" customWidth="1"/>
    <col min="14" max="14" width="4.7265625" style="11" customWidth="1"/>
    <col min="15" max="15" width="5.7265625" style="11" customWidth="1"/>
    <col min="16" max="16" width="2.7265625" style="11" customWidth="1"/>
    <col min="17" max="20" width="5.7265625" style="11" customWidth="1"/>
    <col min="21" max="22" width="9.1796875" style="11"/>
  </cols>
  <sheetData>
    <row r="1" spans="1:30" ht="18.75" customHeight="1" x14ac:dyDescent="0.35">
      <c r="A1" s="9"/>
      <c r="B1" s="9"/>
      <c r="C1" s="13"/>
      <c r="D1" s="19" t="s">
        <v>33</v>
      </c>
      <c r="E1" s="19" t="s">
        <v>34</v>
      </c>
      <c r="F1" s="19"/>
      <c r="G1" s="12"/>
      <c r="H1" s="12"/>
      <c r="I1" s="12"/>
      <c r="J1" s="12"/>
      <c r="K1" s="12"/>
      <c r="L1" s="9"/>
      <c r="M1" s="9"/>
      <c r="N1" s="19" t="s">
        <v>33</v>
      </c>
      <c r="O1" s="19" t="s">
        <v>35</v>
      </c>
      <c r="P1" s="19"/>
      <c r="Q1" s="12"/>
      <c r="R1" s="12"/>
      <c r="S1" s="12"/>
      <c r="T1" s="12"/>
      <c r="U1" s="12"/>
      <c r="V1" s="12"/>
      <c r="W1" s="9"/>
      <c r="X1" s="9"/>
      <c r="Y1" s="9"/>
      <c r="Z1" s="9"/>
      <c r="AA1" s="9"/>
      <c r="AB1" s="9"/>
      <c r="AC1" s="9"/>
      <c r="AD1" s="9"/>
    </row>
    <row r="2" spans="1:30" ht="18.75" customHeight="1" x14ac:dyDescent="0.35">
      <c r="A2" s="9"/>
      <c r="B2" s="9"/>
      <c r="C2" s="13"/>
      <c r="D2" s="19"/>
      <c r="E2" s="19"/>
      <c r="F2" s="19"/>
      <c r="G2" s="20" t="s">
        <v>31</v>
      </c>
      <c r="H2" s="20"/>
      <c r="I2" s="20"/>
      <c r="J2" s="20"/>
      <c r="K2" s="20"/>
      <c r="L2" s="9"/>
      <c r="M2" s="9"/>
      <c r="N2" s="19"/>
      <c r="O2" s="19"/>
      <c r="P2" s="19"/>
      <c r="Q2" s="12"/>
      <c r="R2" s="12"/>
      <c r="S2" s="12"/>
      <c r="T2" s="12"/>
      <c r="U2" s="12"/>
      <c r="V2" s="12"/>
      <c r="W2" s="9"/>
      <c r="X2" s="9"/>
      <c r="Y2" s="9"/>
      <c r="Z2" s="9"/>
      <c r="AA2" s="9"/>
      <c r="AB2" s="9"/>
      <c r="AC2" s="9"/>
      <c r="AD2" s="9"/>
    </row>
    <row r="3" spans="1:30" ht="18.75" customHeight="1" x14ac:dyDescent="0.35">
      <c r="A3" s="9"/>
      <c r="B3" s="9"/>
      <c r="C3" s="9"/>
      <c r="D3" s="19"/>
      <c r="E3" s="19"/>
      <c r="F3" s="19"/>
      <c r="G3" s="12" t="s">
        <v>32</v>
      </c>
      <c r="H3" s="12" t="s">
        <v>32</v>
      </c>
      <c r="I3" s="12" t="s">
        <v>32</v>
      </c>
      <c r="J3" s="12" t="s">
        <v>32</v>
      </c>
      <c r="K3" s="12"/>
      <c r="L3" s="9"/>
      <c r="M3" s="9"/>
      <c r="N3" s="19"/>
      <c r="O3" s="19"/>
      <c r="P3" s="19"/>
      <c r="Q3" s="12" t="s">
        <v>32</v>
      </c>
      <c r="R3" s="12" t="s">
        <v>32</v>
      </c>
      <c r="S3" s="12" t="s">
        <v>32</v>
      </c>
      <c r="T3" s="12" t="s">
        <v>32</v>
      </c>
      <c r="U3" s="12"/>
      <c r="V3" s="12"/>
      <c r="W3" s="9"/>
      <c r="X3" s="9"/>
      <c r="Y3" s="9"/>
      <c r="Z3" s="9"/>
      <c r="AA3" s="9"/>
      <c r="AB3" s="9"/>
      <c r="AC3" s="9"/>
      <c r="AD3" s="9"/>
    </row>
    <row r="4" spans="1:30" ht="18.75" customHeight="1" x14ac:dyDescent="0.35">
      <c r="A4" s="9"/>
      <c r="B4" s="9"/>
      <c r="C4" s="9" t="s">
        <v>3</v>
      </c>
      <c r="D4" s="19"/>
      <c r="E4" s="19"/>
      <c r="F4" s="19"/>
      <c r="G4" s="12">
        <v>1</v>
      </c>
      <c r="H4" s="12">
        <v>2</v>
      </c>
      <c r="I4" s="12">
        <v>3</v>
      </c>
      <c r="J4" s="12">
        <v>4</v>
      </c>
      <c r="K4" s="12" t="s">
        <v>29</v>
      </c>
      <c r="L4" s="9"/>
      <c r="M4" s="9" t="s">
        <v>3</v>
      </c>
      <c r="N4" s="19"/>
      <c r="O4" s="19"/>
      <c r="P4" s="19"/>
      <c r="Q4" s="12">
        <v>1</v>
      </c>
      <c r="R4" s="12">
        <v>2</v>
      </c>
      <c r="S4" s="12">
        <v>3</v>
      </c>
      <c r="T4" s="12">
        <v>4</v>
      </c>
      <c r="U4" s="12" t="s">
        <v>29</v>
      </c>
      <c r="V4" s="12"/>
      <c r="W4" s="9"/>
      <c r="X4" s="9"/>
      <c r="Y4" s="9"/>
      <c r="Z4" s="9"/>
      <c r="AA4" s="9"/>
      <c r="AB4" s="9"/>
      <c r="AC4" s="9"/>
      <c r="AD4" s="9"/>
    </row>
    <row r="5" spans="1:30" x14ac:dyDescent="0.35">
      <c r="A5" s="1"/>
      <c r="B5" s="1"/>
      <c r="C5" s="18" t="s">
        <v>10</v>
      </c>
      <c r="F5" s="11">
        <v>31</v>
      </c>
      <c r="G5" s="11">
        <v>45</v>
      </c>
      <c r="H5" s="11">
        <v>45</v>
      </c>
      <c r="I5" s="11">
        <v>43</v>
      </c>
      <c r="J5" s="11">
        <v>42</v>
      </c>
      <c r="K5" s="11">
        <f t="shared" ref="K5:K18" si="0">SUM(G5:J5)</f>
        <v>175</v>
      </c>
      <c r="M5" s="18" t="s">
        <v>9</v>
      </c>
      <c r="P5" s="11">
        <v>10</v>
      </c>
      <c r="Q5" s="11">
        <v>22</v>
      </c>
      <c r="R5" s="11">
        <v>22</v>
      </c>
      <c r="S5" s="11">
        <v>23</v>
      </c>
      <c r="T5" s="11">
        <v>22</v>
      </c>
      <c r="U5" s="11">
        <f t="shared" ref="U5:U18" si="1">SUM(Q5:T5)</f>
        <v>89</v>
      </c>
    </row>
    <row r="6" spans="1:30" x14ac:dyDescent="0.35">
      <c r="A6" s="1"/>
      <c r="B6" s="1"/>
      <c r="C6" t="s">
        <v>7</v>
      </c>
      <c r="F6" s="11">
        <v>16</v>
      </c>
      <c r="G6" s="11">
        <v>25</v>
      </c>
      <c r="H6" s="11">
        <v>27</v>
      </c>
      <c r="I6" s="11">
        <v>30</v>
      </c>
      <c r="J6" s="11">
        <v>25</v>
      </c>
      <c r="K6" s="11">
        <f t="shared" si="0"/>
        <v>107</v>
      </c>
      <c r="M6" t="s">
        <v>11</v>
      </c>
      <c r="P6" s="11">
        <v>6</v>
      </c>
      <c r="Q6" s="11">
        <v>20</v>
      </c>
      <c r="R6" s="11">
        <v>20</v>
      </c>
      <c r="S6" s="11">
        <v>18</v>
      </c>
      <c r="T6" s="11">
        <v>21</v>
      </c>
      <c r="U6" s="11">
        <f t="shared" si="1"/>
        <v>79</v>
      </c>
    </row>
    <row r="7" spans="1:30" x14ac:dyDescent="0.35">
      <c r="A7" s="1"/>
      <c r="B7" s="1"/>
      <c r="C7" t="s">
        <v>9</v>
      </c>
      <c r="F7" s="11">
        <v>14</v>
      </c>
      <c r="G7" s="11">
        <v>22</v>
      </c>
      <c r="H7" s="11">
        <v>24</v>
      </c>
      <c r="I7" s="11">
        <v>21</v>
      </c>
      <c r="J7" s="11">
        <v>29</v>
      </c>
      <c r="K7" s="11">
        <f t="shared" si="0"/>
        <v>96</v>
      </c>
      <c r="M7" t="s">
        <v>26</v>
      </c>
      <c r="P7" s="11">
        <v>2</v>
      </c>
      <c r="Q7" s="11">
        <v>17</v>
      </c>
      <c r="R7" s="11">
        <v>15</v>
      </c>
      <c r="S7" s="11">
        <v>17</v>
      </c>
      <c r="T7" s="11">
        <v>16</v>
      </c>
      <c r="U7" s="11">
        <f t="shared" si="1"/>
        <v>65</v>
      </c>
    </row>
    <row r="8" spans="1:30" x14ac:dyDescent="0.35">
      <c r="A8" s="1"/>
      <c r="B8" s="1"/>
      <c r="C8" t="s">
        <v>24</v>
      </c>
      <c r="F8" s="11">
        <v>5</v>
      </c>
      <c r="G8" s="11">
        <v>20</v>
      </c>
      <c r="H8" s="11">
        <v>20</v>
      </c>
      <c r="I8" s="11">
        <v>20</v>
      </c>
      <c r="J8" s="11">
        <v>17</v>
      </c>
      <c r="K8" s="11">
        <f t="shared" si="0"/>
        <v>77</v>
      </c>
      <c r="M8" t="s">
        <v>5</v>
      </c>
      <c r="P8" s="11">
        <v>1</v>
      </c>
      <c r="Q8" s="11">
        <v>11</v>
      </c>
      <c r="R8" s="11">
        <v>16</v>
      </c>
      <c r="S8" s="11">
        <v>15</v>
      </c>
      <c r="T8" s="11">
        <v>12</v>
      </c>
      <c r="U8" s="11">
        <f t="shared" si="1"/>
        <v>54</v>
      </c>
    </row>
    <row r="9" spans="1:30" x14ac:dyDescent="0.35">
      <c r="A9" s="1"/>
      <c r="B9" s="1"/>
      <c r="C9" t="s">
        <v>15</v>
      </c>
      <c r="F9" s="11">
        <v>5</v>
      </c>
      <c r="G9" s="11">
        <v>12</v>
      </c>
      <c r="H9" s="11">
        <v>17</v>
      </c>
      <c r="I9" s="11">
        <v>18</v>
      </c>
      <c r="J9" s="11">
        <v>19</v>
      </c>
      <c r="K9" s="11">
        <f t="shared" si="0"/>
        <v>66</v>
      </c>
      <c r="M9" t="s">
        <v>95</v>
      </c>
      <c r="P9" s="11">
        <v>1</v>
      </c>
      <c r="Q9" s="11">
        <v>10</v>
      </c>
      <c r="R9" s="11">
        <v>10</v>
      </c>
      <c r="S9" s="11">
        <v>11</v>
      </c>
      <c r="T9" s="11">
        <v>14</v>
      </c>
      <c r="U9" s="11">
        <f t="shared" si="1"/>
        <v>45</v>
      </c>
    </row>
    <row r="10" spans="1:30" x14ac:dyDescent="0.35">
      <c r="A10" s="1"/>
      <c r="B10" s="1"/>
      <c r="C10" t="s">
        <v>5</v>
      </c>
      <c r="F10" s="11">
        <v>3</v>
      </c>
      <c r="G10" s="11">
        <v>7</v>
      </c>
      <c r="H10" s="11">
        <v>3</v>
      </c>
      <c r="I10" s="11">
        <v>3</v>
      </c>
      <c r="J10" s="11">
        <v>3</v>
      </c>
      <c r="K10" s="11">
        <f t="shared" si="0"/>
        <v>16</v>
      </c>
      <c r="M10" t="s">
        <v>7</v>
      </c>
      <c r="P10" s="11">
        <v>1</v>
      </c>
      <c r="Q10" s="11">
        <v>3</v>
      </c>
      <c r="R10" s="11">
        <v>1</v>
      </c>
      <c r="S10" s="11">
        <v>1</v>
      </c>
      <c r="T10" s="11">
        <v>5</v>
      </c>
      <c r="U10" s="11">
        <f t="shared" si="1"/>
        <v>10</v>
      </c>
    </row>
    <row r="11" spans="1:30" x14ac:dyDescent="0.35">
      <c r="A11" s="1"/>
      <c r="B11" s="1"/>
      <c r="C11" t="s">
        <v>96</v>
      </c>
      <c r="F11" s="11">
        <v>2</v>
      </c>
      <c r="G11" s="11">
        <v>2</v>
      </c>
      <c r="H11" s="11">
        <v>2</v>
      </c>
      <c r="I11" s="11">
        <v>4</v>
      </c>
      <c r="J11" s="11">
        <v>6</v>
      </c>
      <c r="K11" s="11">
        <f t="shared" si="0"/>
        <v>14</v>
      </c>
      <c r="M11" t="s">
        <v>24</v>
      </c>
      <c r="P11" s="11">
        <v>1</v>
      </c>
      <c r="Q11" s="11">
        <v>1</v>
      </c>
      <c r="R11" s="11">
        <v>1</v>
      </c>
      <c r="S11" s="11">
        <v>1</v>
      </c>
      <c r="T11" s="11">
        <v>1</v>
      </c>
      <c r="U11" s="11">
        <f t="shared" si="1"/>
        <v>4</v>
      </c>
    </row>
    <row r="12" spans="1:30" x14ac:dyDescent="0.35">
      <c r="A12" s="1"/>
      <c r="B12" s="1"/>
      <c r="C12" t="s">
        <v>22</v>
      </c>
      <c r="F12" s="11">
        <v>1</v>
      </c>
      <c r="G12" s="11">
        <v>1</v>
      </c>
      <c r="H12" s="11">
        <v>1</v>
      </c>
      <c r="I12" s="11">
        <v>5</v>
      </c>
      <c r="J12" s="11">
        <v>1</v>
      </c>
      <c r="K12" s="11">
        <f t="shared" si="0"/>
        <v>8</v>
      </c>
      <c r="M12" t="s">
        <v>15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f t="shared" si="1"/>
        <v>0</v>
      </c>
    </row>
    <row r="13" spans="1:30" x14ac:dyDescent="0.35">
      <c r="A13" s="1"/>
      <c r="B13" s="1"/>
      <c r="C13" t="s">
        <v>11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f t="shared" si="0"/>
        <v>4</v>
      </c>
      <c r="M13" t="s">
        <v>10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f t="shared" si="1"/>
        <v>0</v>
      </c>
    </row>
    <row r="14" spans="1:30" x14ac:dyDescent="0.35">
      <c r="A14" s="1"/>
      <c r="B14" s="1"/>
      <c r="C14" s="17" t="s">
        <v>18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1">
        <f t="shared" si="0"/>
        <v>4</v>
      </c>
      <c r="M14" t="s">
        <v>23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f t="shared" si="1"/>
        <v>0</v>
      </c>
    </row>
    <row r="15" spans="1:30" x14ac:dyDescent="0.35">
      <c r="A15" s="1"/>
      <c r="B15" s="1"/>
      <c r="C15" t="s">
        <v>23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f t="shared" si="0"/>
        <v>0</v>
      </c>
      <c r="M15" t="s">
        <v>25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f t="shared" si="1"/>
        <v>0</v>
      </c>
    </row>
    <row r="16" spans="1:30" x14ac:dyDescent="0.35">
      <c r="A16" s="1"/>
      <c r="B16" s="1"/>
      <c r="C16" t="s">
        <v>25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f t="shared" si="0"/>
        <v>0</v>
      </c>
      <c r="M16" t="s">
        <v>96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f t="shared" si="1"/>
        <v>0</v>
      </c>
    </row>
    <row r="17" spans="1:21" x14ac:dyDescent="0.35">
      <c r="A17" s="1"/>
      <c r="B17" s="1"/>
      <c r="C17" t="s">
        <v>95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 t="shared" si="0"/>
        <v>0</v>
      </c>
      <c r="M17" t="s">
        <v>22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f t="shared" si="1"/>
        <v>0</v>
      </c>
    </row>
    <row r="18" spans="1:21" x14ac:dyDescent="0.35">
      <c r="A18" s="1"/>
      <c r="B18" s="1"/>
      <c r="C18" s="4" t="s">
        <v>26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f t="shared" si="0"/>
        <v>0</v>
      </c>
      <c r="M18" s="10" t="s">
        <v>18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f t="shared" si="1"/>
        <v>0</v>
      </c>
    </row>
    <row r="19" spans="1:21" x14ac:dyDescent="0.35">
      <c r="A19" s="1"/>
      <c r="B19" s="1"/>
    </row>
    <row r="20" spans="1:21" x14ac:dyDescent="0.35">
      <c r="A20" s="1"/>
      <c r="B20" s="1"/>
    </row>
    <row r="21" spans="1:21" x14ac:dyDescent="0.35">
      <c r="A21" s="1"/>
      <c r="B21" s="1"/>
    </row>
    <row r="22" spans="1:21" x14ac:dyDescent="0.35">
      <c r="A22" s="1"/>
      <c r="B22" s="1"/>
    </row>
    <row r="23" spans="1:21" x14ac:dyDescent="0.35">
      <c r="A23" s="1"/>
      <c r="B23" s="1"/>
    </row>
    <row r="24" spans="1:21" x14ac:dyDescent="0.35">
      <c r="A24" s="1"/>
      <c r="B24" s="1"/>
    </row>
    <row r="25" spans="1:21" x14ac:dyDescent="0.35">
      <c r="A25" s="1"/>
      <c r="B25" s="1"/>
    </row>
    <row r="26" spans="1:21" x14ac:dyDescent="0.35">
      <c r="A26" s="1"/>
      <c r="B26" s="1"/>
    </row>
    <row r="27" spans="1:21" x14ac:dyDescent="0.35">
      <c r="A27" s="1"/>
      <c r="B27" s="1"/>
    </row>
    <row r="28" spans="1:21" x14ac:dyDescent="0.35">
      <c r="A28" s="1"/>
      <c r="B28" s="1"/>
    </row>
    <row r="29" spans="1:21" x14ac:dyDescent="0.35">
      <c r="A29" s="1"/>
      <c r="B29" s="1"/>
    </row>
    <row r="30" spans="1:21" x14ac:dyDescent="0.35">
      <c r="A30" s="1"/>
      <c r="B30" s="1"/>
    </row>
    <row r="31" spans="1:21" x14ac:dyDescent="0.35">
      <c r="A31" s="1"/>
      <c r="B31" s="1"/>
    </row>
    <row r="32" spans="1:21" x14ac:dyDescent="0.35">
      <c r="A32" s="1"/>
      <c r="B32" s="1"/>
    </row>
    <row r="33" spans="1:2" x14ac:dyDescent="0.35">
      <c r="A33" s="1"/>
      <c r="B33" s="1"/>
    </row>
    <row r="34" spans="1:2" x14ac:dyDescent="0.35">
      <c r="A34" s="1"/>
      <c r="B34" s="1"/>
    </row>
    <row r="35" spans="1:2" x14ac:dyDescent="0.35">
      <c r="A35" s="1"/>
      <c r="B35" s="1"/>
    </row>
    <row r="36" spans="1:2" x14ac:dyDescent="0.35">
      <c r="A36" s="1"/>
      <c r="B36" s="1"/>
    </row>
    <row r="37" spans="1:2" x14ac:dyDescent="0.35">
      <c r="A37" s="1"/>
      <c r="B37" s="1"/>
    </row>
    <row r="38" spans="1:2" x14ac:dyDescent="0.35">
      <c r="A38" s="1"/>
      <c r="B38" s="1"/>
    </row>
    <row r="39" spans="1:2" x14ac:dyDescent="0.35">
      <c r="A39" s="1"/>
      <c r="B39" s="1"/>
    </row>
    <row r="40" spans="1:2" x14ac:dyDescent="0.35">
      <c r="A40" s="1"/>
      <c r="B40" s="1"/>
    </row>
    <row r="41" spans="1:2" x14ac:dyDescent="0.35">
      <c r="A41" s="1"/>
      <c r="B41" s="1"/>
    </row>
    <row r="42" spans="1:2" x14ac:dyDescent="0.35">
      <c r="A42" s="1"/>
      <c r="B42" s="1"/>
    </row>
    <row r="43" spans="1:2" x14ac:dyDescent="0.35">
      <c r="A43" s="1"/>
      <c r="B43" s="1"/>
    </row>
    <row r="44" spans="1:2" x14ac:dyDescent="0.35">
      <c r="A44" s="1"/>
      <c r="B44" s="1"/>
    </row>
    <row r="45" spans="1:2" x14ac:dyDescent="0.35">
      <c r="A45" s="1"/>
      <c r="B45" s="1"/>
    </row>
    <row r="46" spans="1:2" x14ac:dyDescent="0.35">
      <c r="A46" s="1"/>
      <c r="B46" s="1"/>
    </row>
    <row r="47" spans="1:2" x14ac:dyDescent="0.35">
      <c r="A47" s="1"/>
      <c r="B47" s="1"/>
    </row>
    <row r="48" spans="1:2" x14ac:dyDescent="0.35">
      <c r="A48" s="1"/>
      <c r="B48" s="1"/>
    </row>
    <row r="49" spans="1:2" x14ac:dyDescent="0.35">
      <c r="A49" s="1"/>
      <c r="B49" s="1"/>
    </row>
    <row r="50" spans="1:2" x14ac:dyDescent="0.35">
      <c r="A50" s="1"/>
      <c r="B50" s="1"/>
    </row>
    <row r="51" spans="1:2" x14ac:dyDescent="0.35">
      <c r="A51" s="1"/>
      <c r="B51" s="1"/>
    </row>
    <row r="52" spans="1:2" x14ac:dyDescent="0.35">
      <c r="A52" s="1"/>
      <c r="B52" s="1"/>
    </row>
    <row r="53" spans="1:2" x14ac:dyDescent="0.35">
      <c r="A53" s="1"/>
      <c r="B53" s="1"/>
    </row>
    <row r="54" spans="1:2" x14ac:dyDescent="0.35">
      <c r="A54" s="1"/>
      <c r="B54" s="1"/>
    </row>
    <row r="55" spans="1:2" x14ac:dyDescent="0.35">
      <c r="A55" s="1"/>
      <c r="B55" s="1"/>
    </row>
    <row r="56" spans="1:2" x14ac:dyDescent="0.35">
      <c r="A56" s="1"/>
      <c r="B56" s="1"/>
    </row>
    <row r="57" spans="1:2" x14ac:dyDescent="0.35">
      <c r="A57" s="1"/>
      <c r="B57" s="1"/>
    </row>
    <row r="58" spans="1:2" x14ac:dyDescent="0.35">
      <c r="A58" s="1"/>
      <c r="B58" s="1"/>
    </row>
    <row r="59" spans="1:2" x14ac:dyDescent="0.35">
      <c r="A59" s="1"/>
      <c r="B59" s="1"/>
    </row>
    <row r="60" spans="1:2" x14ac:dyDescent="0.35">
      <c r="A60" s="1"/>
      <c r="B60" s="1"/>
    </row>
  </sheetData>
  <sortState xmlns:xlrd2="http://schemas.microsoft.com/office/spreadsheetml/2017/richdata2" ref="M5:U18">
    <sortCondition descending="1" ref="U5:U18"/>
  </sortState>
  <mergeCells count="7">
    <mergeCell ref="D1:D4"/>
    <mergeCell ref="E1:E4"/>
    <mergeCell ref="F1:F4"/>
    <mergeCell ref="G2:K2"/>
    <mergeCell ref="P1:P4"/>
    <mergeCell ref="O1:O4"/>
    <mergeCell ref="N1:N4"/>
  </mergeCells>
  <pageMargins left="0.7" right="0.7" top="0.75" bottom="0.75" header="0.3" footer="0.3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Print</vt:lpstr>
      <vt:lpstr>Verenigings</vt:lpstr>
      <vt:lpstr>Print!Afdrukbereik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Jannichsen</dc:creator>
  <cp:lastModifiedBy>Sanne Kriens</cp:lastModifiedBy>
  <cp:lastPrinted>2018-10-14T14:52:04Z</cp:lastPrinted>
  <dcterms:created xsi:type="dcterms:W3CDTF">2018-09-04T11:09:16Z</dcterms:created>
  <dcterms:modified xsi:type="dcterms:W3CDTF">2019-10-20T07:53:00Z</dcterms:modified>
</cp:coreProperties>
</file>