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312" yWindow="2496" windowWidth="19140" windowHeight="6912"/>
  </bookViews>
  <sheets>
    <sheet name="KielKajuit" sheetId="3" r:id="rId1"/>
    <sheet name="OpenZwaard" sheetId="1" r:id="rId2"/>
  </sheets>
  <externalReferences>
    <externalReference r:id="rId3"/>
    <externalReference r:id="rId4"/>
  </externalReferences>
  <definedNames>
    <definedName name="Inschrijfgelden" localSheetId="0">[1]Administratie!$E$5:$G$15</definedName>
    <definedName name="Inschrijfgelden">[2]Administratie!$E$5:$G$15</definedName>
    <definedName name="klasletters" localSheetId="0">[1]Inschrijflijst!$L$5:$L$156</definedName>
    <definedName name="klasletters">[2]Inschrijflijst!$L$5:$L$156</definedName>
    <definedName name="Klassen_ii" localSheetId="0">[1]Administratie!$J$5:$Q$25</definedName>
    <definedName name="Klassen_ii">[2]Administratie!$J$5:$Q$25</definedName>
    <definedName name="Start_Finish" localSheetId="0">[1]StartFinish!$B$5:$AK$172</definedName>
    <definedName name="Start_Finish">[2]StartFinish!$B$5:$AK$172</definedName>
  </definedNames>
  <calcPr calcId="145621"/>
</workbook>
</file>

<file path=xl/calcChain.xml><?xml version="1.0" encoding="utf-8"?>
<calcChain xmlns="http://schemas.openxmlformats.org/spreadsheetml/2006/main">
  <c r="AM59" i="1" l="1"/>
  <c r="AL59" i="1"/>
  <c r="AK59" i="1"/>
  <c r="AM58" i="1"/>
  <c r="AL58" i="1"/>
  <c r="AK58" i="1"/>
  <c r="AJ58" i="1"/>
  <c r="AM57" i="1"/>
  <c r="AL57" i="1"/>
  <c r="AK57" i="1"/>
  <c r="AJ57" i="1"/>
  <c r="AM56" i="1"/>
  <c r="AL56" i="1"/>
  <c r="AK56" i="1"/>
  <c r="AJ56" i="1"/>
  <c r="AM55" i="1"/>
  <c r="AL55" i="1"/>
  <c r="AK55" i="1"/>
  <c r="AJ55" i="1"/>
  <c r="AM54" i="1"/>
  <c r="AL54" i="1"/>
  <c r="AK54" i="1"/>
  <c r="AJ54" i="1"/>
  <c r="AM53" i="1"/>
  <c r="AL53" i="1"/>
  <c r="AK53" i="1"/>
  <c r="AJ53" i="1"/>
  <c r="AM52" i="1"/>
  <c r="AL52" i="1"/>
  <c r="AK52" i="1"/>
  <c r="AJ52" i="1"/>
  <c r="AM51" i="1"/>
  <c r="AL51" i="1"/>
  <c r="AK51" i="1"/>
  <c r="AJ51" i="1"/>
  <c r="AM50" i="1"/>
  <c r="AL50" i="1"/>
  <c r="AK50" i="1"/>
  <c r="AJ50" i="1"/>
  <c r="AM49" i="1"/>
  <c r="AL49" i="1"/>
  <c r="AK49" i="1"/>
  <c r="AJ49" i="1"/>
  <c r="AM48" i="1"/>
  <c r="AL48" i="1"/>
  <c r="AK48" i="1"/>
  <c r="AJ48" i="1"/>
  <c r="AM47" i="1"/>
  <c r="AL47" i="1"/>
  <c r="AK47" i="1"/>
  <c r="AJ47" i="1"/>
  <c r="AM46" i="1"/>
  <c r="AL46" i="1"/>
  <c r="AK46" i="1"/>
  <c r="AJ46" i="1"/>
  <c r="AM45" i="1"/>
  <c r="AL45" i="1"/>
  <c r="AK45" i="1"/>
  <c r="AJ45" i="1"/>
  <c r="AM44" i="1"/>
  <c r="AL44" i="1"/>
  <c r="AK44" i="1"/>
  <c r="AJ44" i="1"/>
  <c r="AM43" i="1"/>
  <c r="AL43" i="1"/>
  <c r="AK43" i="1"/>
  <c r="AJ43" i="1"/>
  <c r="AM42" i="1"/>
  <c r="AL42" i="1"/>
  <c r="AK42" i="1"/>
  <c r="AJ42" i="1"/>
  <c r="AM41" i="1"/>
  <c r="AL41" i="1"/>
  <c r="AK41" i="1"/>
  <c r="AJ41" i="1"/>
  <c r="AM40" i="1"/>
  <c r="AL40" i="1"/>
  <c r="AK40" i="1"/>
  <c r="AJ40" i="1"/>
  <c r="AM39" i="1"/>
  <c r="AL39" i="1"/>
  <c r="AK39" i="1"/>
  <c r="AJ39" i="1"/>
  <c r="AM38" i="1"/>
  <c r="AL38" i="1"/>
  <c r="AK38" i="1"/>
  <c r="AJ38" i="1"/>
  <c r="AM37" i="1"/>
  <c r="AL37" i="1"/>
  <c r="AK37" i="1"/>
  <c r="AJ37" i="1"/>
  <c r="AM36" i="1"/>
  <c r="AL36" i="1"/>
  <c r="AK36" i="1"/>
  <c r="AJ36" i="1"/>
  <c r="AM35" i="1"/>
  <c r="AL35" i="1"/>
  <c r="AK35" i="1"/>
  <c r="AJ35" i="1"/>
  <c r="AM34" i="1"/>
  <c r="AL34" i="1"/>
  <c r="AK34" i="1"/>
  <c r="AJ34" i="1"/>
  <c r="AM33" i="1"/>
  <c r="AL33" i="1"/>
  <c r="AK33" i="1"/>
  <c r="AJ33" i="1"/>
  <c r="AM32" i="1"/>
  <c r="AL32" i="1"/>
  <c r="AK32" i="1"/>
  <c r="AJ32" i="1"/>
  <c r="AM31" i="1"/>
  <c r="AL31" i="1"/>
  <c r="AK31" i="1"/>
  <c r="AJ31" i="1"/>
  <c r="AM30" i="1"/>
  <c r="AL30" i="1"/>
  <c r="AK30" i="1"/>
  <c r="AJ30" i="1"/>
  <c r="AM29" i="1"/>
  <c r="AL29" i="1"/>
  <c r="AK29" i="1"/>
  <c r="AJ29" i="1"/>
  <c r="AM28" i="1"/>
  <c r="AL28" i="1"/>
  <c r="AK28" i="1"/>
  <c r="AJ28" i="1"/>
  <c r="AM27" i="1"/>
  <c r="AL27" i="1"/>
  <c r="AK27" i="1"/>
  <c r="AJ27" i="1"/>
  <c r="AM26" i="1"/>
  <c r="AL26" i="1"/>
  <c r="AK26" i="1"/>
  <c r="AJ26" i="1"/>
  <c r="AM25" i="1"/>
  <c r="AL25" i="1"/>
  <c r="AK25" i="1"/>
  <c r="AJ25" i="1"/>
  <c r="AM24" i="1"/>
  <c r="AL24" i="1"/>
  <c r="AK24" i="1"/>
  <c r="AJ24" i="1"/>
  <c r="AM23" i="1"/>
  <c r="AL23" i="1"/>
  <c r="AK23" i="1"/>
  <c r="AJ23" i="1"/>
  <c r="AM22" i="1"/>
  <c r="AL22" i="1"/>
  <c r="AK22" i="1"/>
  <c r="AJ22" i="1"/>
  <c r="AM21" i="1"/>
  <c r="AL21" i="1"/>
  <c r="AK21" i="1"/>
  <c r="AJ21" i="1"/>
  <c r="AM20" i="1"/>
  <c r="AL20" i="1"/>
  <c r="AK20" i="1"/>
  <c r="AJ20" i="1"/>
  <c r="AM19" i="1"/>
  <c r="AL19" i="1"/>
  <c r="AK19" i="1"/>
  <c r="AJ19" i="1"/>
  <c r="AM18" i="1"/>
  <c r="AL18" i="1"/>
  <c r="AK18" i="1"/>
  <c r="AJ18" i="1"/>
  <c r="AM17" i="1"/>
  <c r="AL17" i="1"/>
  <c r="AK17" i="1"/>
  <c r="AJ17" i="1"/>
  <c r="AM16" i="1"/>
  <c r="AL16" i="1"/>
  <c r="AK16" i="1"/>
  <c r="AJ16" i="1"/>
  <c r="AM15" i="1"/>
  <c r="AL15" i="1"/>
  <c r="AK15" i="1"/>
  <c r="AJ15" i="1"/>
  <c r="AM14" i="1"/>
  <c r="AL14" i="1"/>
  <c r="AK14" i="1"/>
  <c r="AJ14" i="1"/>
  <c r="AM13" i="1"/>
  <c r="AL13" i="1"/>
  <c r="AK13" i="1"/>
  <c r="AJ13" i="1"/>
  <c r="AM12" i="1"/>
  <c r="AL12" i="1"/>
  <c r="AK12" i="1"/>
  <c r="AJ12" i="1"/>
  <c r="AM11" i="1"/>
  <c r="AL11" i="1"/>
  <c r="AK11" i="1"/>
  <c r="AJ11" i="1"/>
  <c r="AM10" i="1"/>
  <c r="AL10" i="1"/>
  <c r="AK10" i="1"/>
  <c r="AJ10" i="1"/>
  <c r="AM9" i="1"/>
  <c r="AL9" i="1"/>
  <c r="AK9" i="1"/>
  <c r="AJ9" i="1"/>
  <c r="AM8" i="1"/>
  <c r="AL8" i="1"/>
  <c r="AK8" i="1"/>
  <c r="AJ8" i="1"/>
  <c r="AM7" i="1"/>
  <c r="AL7" i="1"/>
  <c r="AK7" i="1"/>
  <c r="AJ7" i="1"/>
  <c r="AM6" i="1"/>
  <c r="AL6" i="1"/>
  <c r="AK6" i="1"/>
  <c r="AJ6" i="1"/>
  <c r="AM5" i="1"/>
  <c r="AL5" i="1"/>
  <c r="AK5" i="1"/>
  <c r="AJ5" i="1"/>
</calcChain>
</file>

<file path=xl/sharedStrings.xml><?xml version="1.0" encoding="utf-8"?>
<sst xmlns="http://schemas.openxmlformats.org/spreadsheetml/2006/main" count="1356" uniqueCount="302">
  <si>
    <t>Klasse Open</t>
  </si>
  <si>
    <t>OpenZwaard</t>
  </si>
  <si>
    <t>LagePunten Telling</t>
  </si>
  <si>
    <t>TOTAAL</t>
  </si>
  <si>
    <t>WEDSTRIJD 1</t>
  </si>
  <si>
    <t>WEDSTRIJD 2</t>
  </si>
  <si>
    <t>WEDSTRIJD 3</t>
  </si>
  <si>
    <t>WEDSTRIJD 4</t>
  </si>
  <si>
    <t>1 aftr.</t>
  </si>
  <si>
    <t>Naam</t>
  </si>
  <si>
    <t>Type Schip</t>
  </si>
  <si>
    <t>Zeilnr.</t>
  </si>
  <si>
    <t>Vereniging</t>
  </si>
  <si>
    <t>Spi</t>
  </si>
  <si>
    <t>SW</t>
  </si>
  <si>
    <t>Gez.</t>
  </si>
  <si>
    <t>Ber.</t>
  </si>
  <si>
    <t>Pnt.</t>
  </si>
  <si>
    <t>PL.</t>
  </si>
  <si>
    <t>C-01</t>
  </si>
  <si>
    <t>Wim Bech</t>
  </si>
  <si>
    <t>O-Jol</t>
  </si>
  <si>
    <t>Neptunus</t>
  </si>
  <si>
    <t>Nee</t>
  </si>
  <si>
    <t>C-03</t>
  </si>
  <si>
    <t>Joep ten Brink</t>
  </si>
  <si>
    <t>Pettelaer</t>
  </si>
  <si>
    <t>C-08</t>
  </si>
  <si>
    <t>Mike Huiskamp</t>
  </si>
  <si>
    <t>Viking</t>
  </si>
  <si>
    <t>B-08</t>
  </si>
  <si>
    <t>Jack de Rijk</t>
  </si>
  <si>
    <t>Laser Standaard</t>
  </si>
  <si>
    <t>Oosterplas</t>
  </si>
  <si>
    <t>C-11</t>
  </si>
  <si>
    <t>Maarten Janssen</t>
  </si>
  <si>
    <t>613</t>
  </si>
  <si>
    <t>C-07</t>
  </si>
  <si>
    <t>Jeroen Mickers</t>
  </si>
  <si>
    <t>576</t>
  </si>
  <si>
    <t>B-04</t>
  </si>
  <si>
    <t>Jerome Budde</t>
  </si>
  <si>
    <t>166734</t>
  </si>
  <si>
    <t>B-03</t>
  </si>
  <si>
    <t>Jaap Tholen</t>
  </si>
  <si>
    <t>IJzeren Man</t>
  </si>
  <si>
    <t>A-03</t>
  </si>
  <si>
    <t>Maarten Mortier</t>
  </si>
  <si>
    <t>ISO Topper</t>
  </si>
  <si>
    <t>1153</t>
  </si>
  <si>
    <t>Gen</t>
  </si>
  <si>
    <t>E-03</t>
  </si>
  <si>
    <t>Lous de De bruijne</t>
  </si>
  <si>
    <t>Wayfarer</t>
  </si>
  <si>
    <t>nee</t>
  </si>
  <si>
    <t>B-02</t>
  </si>
  <si>
    <t>Kees Fillekes</t>
  </si>
  <si>
    <t>209779</t>
  </si>
  <si>
    <t>Merwede</t>
  </si>
  <si>
    <t>E-05</t>
  </si>
  <si>
    <t>Frank Benschop</t>
  </si>
  <si>
    <t>Flying Junior</t>
  </si>
  <si>
    <t>1478</t>
  </si>
  <si>
    <t>C-02</t>
  </si>
  <si>
    <t>Ruud van der Zijden</t>
  </si>
  <si>
    <t>Trident</t>
  </si>
  <si>
    <t>C-05</t>
  </si>
  <si>
    <t>Maurice Gerards</t>
  </si>
  <si>
    <t>597</t>
  </si>
  <si>
    <t>E-04</t>
  </si>
  <si>
    <t>Koos van Overdijk</t>
  </si>
  <si>
    <t>C-04</t>
  </si>
  <si>
    <t>Fred Donk</t>
  </si>
  <si>
    <t>B-06</t>
  </si>
  <si>
    <t>Pieter Gevers</t>
  </si>
  <si>
    <t>D-02</t>
  </si>
  <si>
    <t>Roelie Gruben</t>
  </si>
  <si>
    <t>Splash</t>
  </si>
  <si>
    <t>Maaskant</t>
  </si>
  <si>
    <t>B-09</t>
  </si>
  <si>
    <t>Barbara Schol</t>
  </si>
  <si>
    <t>180674</t>
  </si>
  <si>
    <t>B-01</t>
  </si>
  <si>
    <t>Barthold Pennings</t>
  </si>
  <si>
    <t>WV Onbekend</t>
  </si>
  <si>
    <t>-</t>
  </si>
  <si>
    <t>dsq</t>
  </si>
  <si>
    <t>A-01</t>
  </si>
  <si>
    <t>Jeroen Schoorl</t>
  </si>
  <si>
    <t>Heusden</t>
  </si>
  <si>
    <t>D-07</t>
  </si>
  <si>
    <t>Thijn Cannemeijer</t>
  </si>
  <si>
    <t>D-12</t>
  </si>
  <si>
    <t>Thomas Mulders</t>
  </si>
  <si>
    <t>1130</t>
  </si>
  <si>
    <t>B-12</t>
  </si>
  <si>
    <t>Dirma Eisenga</t>
  </si>
  <si>
    <t>Laser Radiaal</t>
  </si>
  <si>
    <t>B-05</t>
  </si>
  <si>
    <t>Martijn van Dijk</t>
  </si>
  <si>
    <t>E-01</t>
  </si>
  <si>
    <t>Harry Princee</t>
  </si>
  <si>
    <t>Jan van Gent</t>
  </si>
  <si>
    <t>ocs</t>
  </si>
  <si>
    <t>D-04</t>
  </si>
  <si>
    <t>Thymen van Beek</t>
  </si>
  <si>
    <t>C-12</t>
  </si>
  <si>
    <t>Roline Huiskamp</t>
  </si>
  <si>
    <t>dns</t>
  </si>
  <si>
    <t>B-13</t>
  </si>
  <si>
    <t>Peter van Peperstraten</t>
  </si>
  <si>
    <t>D-03</t>
  </si>
  <si>
    <t>Lindie van Van gils</t>
  </si>
  <si>
    <t>F-02</t>
  </si>
  <si>
    <t>Ernst-jan Cannemeijer</t>
  </si>
  <si>
    <t>Sunfish</t>
  </si>
  <si>
    <t>Berkendonk</t>
  </si>
  <si>
    <t>D-09</t>
  </si>
  <si>
    <t>Matthijs de Jong</t>
  </si>
  <si>
    <t>1902</t>
  </si>
  <si>
    <t>A-02</t>
  </si>
  <si>
    <t>Jesper van der Harst</t>
  </si>
  <si>
    <t>C-10</t>
  </si>
  <si>
    <t>Jan Vermeulen</t>
  </si>
  <si>
    <t>525</t>
  </si>
  <si>
    <t>D-06</t>
  </si>
  <si>
    <t>Bram van den Boomen</t>
  </si>
  <si>
    <t>E-02</t>
  </si>
  <si>
    <t>Joke Peers</t>
  </si>
  <si>
    <t>A-04</t>
  </si>
  <si>
    <t>Paul Passier</t>
  </si>
  <si>
    <t>D-10</t>
  </si>
  <si>
    <t>Jan van der Maale</t>
  </si>
  <si>
    <t>A-05</t>
  </si>
  <si>
    <t>Raymond Willemse</t>
  </si>
  <si>
    <t>B-07</t>
  </si>
  <si>
    <t>Maurice Mulders</t>
  </si>
  <si>
    <t>186375</t>
  </si>
  <si>
    <t>D-08</t>
  </si>
  <si>
    <t>Roos Gevers</t>
  </si>
  <si>
    <t>D-05</t>
  </si>
  <si>
    <t>Florance Allas</t>
  </si>
  <si>
    <t>D-13</t>
  </si>
  <si>
    <t>Luuk Vrehen</t>
  </si>
  <si>
    <t>B-10</t>
  </si>
  <si>
    <t>Toon Paulussse</t>
  </si>
  <si>
    <t>58379</t>
  </si>
  <si>
    <t>dnf</t>
  </si>
  <si>
    <t>C-09</t>
  </si>
  <si>
    <t>Lex Schregardus</t>
  </si>
  <si>
    <t>D-11</t>
  </si>
  <si>
    <t>Caspar Milbradt</t>
  </si>
  <si>
    <t>2231</t>
  </si>
  <si>
    <t>F-01</t>
  </si>
  <si>
    <t>Fleur Bouman</t>
  </si>
  <si>
    <t>laser pico</t>
  </si>
  <si>
    <t>1</t>
  </si>
  <si>
    <t>B-11</t>
  </si>
  <si>
    <t>Jessica van de Water</t>
  </si>
  <si>
    <t>Laser standaard</t>
  </si>
  <si>
    <t>15395</t>
  </si>
  <si>
    <t>G-01</t>
  </si>
  <si>
    <t>Lucas van Griensven</t>
  </si>
  <si>
    <t>Optimist</t>
  </si>
  <si>
    <t>3040</t>
  </si>
  <si>
    <t>G-02</t>
  </si>
  <si>
    <t>Emile van Griensven</t>
  </si>
  <si>
    <t>3001</t>
  </si>
  <si>
    <t>E-06</t>
  </si>
  <si>
    <t>Leni Ronde</t>
  </si>
  <si>
    <t>Oostzeejol 13 f</t>
  </si>
  <si>
    <t>G-04</t>
  </si>
  <si>
    <t>Cees Peeters</t>
  </si>
  <si>
    <t>G-03</t>
  </si>
  <si>
    <t>Niek van der Molen</t>
  </si>
  <si>
    <t>G-05</t>
  </si>
  <si>
    <t>Hidde Vader</t>
  </si>
  <si>
    <t>21</t>
  </si>
  <si>
    <t>C-06</t>
  </si>
  <si>
    <t>Gérard van Lanschot</t>
  </si>
  <si>
    <t>dnc</t>
  </si>
  <si>
    <t xml:space="preserve">Gezeilde tijden geëxtrapoleerd </t>
  </si>
  <si>
    <t>naar 2 ronden</t>
  </si>
  <si>
    <t>naar 3 ronden</t>
  </si>
  <si>
    <t>Klasse A</t>
  </si>
  <si>
    <t>2 Mans snel</t>
  </si>
  <si>
    <t>Klasse B</t>
  </si>
  <si>
    <t>Laser</t>
  </si>
  <si>
    <t>Klasse C</t>
  </si>
  <si>
    <t>Klasse D</t>
  </si>
  <si>
    <t>Klasse E</t>
  </si>
  <si>
    <t>2 Mans mix</t>
  </si>
  <si>
    <t>Klasse F</t>
  </si>
  <si>
    <t>1 Mans Open</t>
  </si>
  <si>
    <t>Klasse G</t>
  </si>
  <si>
    <t>Optimist AB</t>
  </si>
  <si>
    <t>Klasse Kiel</t>
  </si>
  <si>
    <t>KielKajuit</t>
  </si>
  <si>
    <t>L-03</t>
  </si>
  <si>
    <t>Nils Jannichsen</t>
  </si>
  <si>
    <t>J24</t>
  </si>
  <si>
    <t>51</t>
  </si>
  <si>
    <t>M-01</t>
  </si>
  <si>
    <t>Clovis Buijs</t>
  </si>
  <si>
    <t>Winner 900</t>
  </si>
  <si>
    <t>4987</t>
  </si>
  <si>
    <t>Czero</t>
  </si>
  <si>
    <t>L-05</t>
  </si>
  <si>
    <t>Markus Kooijman</t>
  </si>
  <si>
    <t>One-Off TD555</t>
  </si>
  <si>
    <t>spartaan</t>
  </si>
  <si>
    <t>Zandmeren</t>
  </si>
  <si>
    <t>L-02</t>
  </si>
  <si>
    <t>Mark Meis</t>
  </si>
  <si>
    <t>Soling</t>
  </si>
  <si>
    <t>138</t>
  </si>
  <si>
    <t>Bergse Maas</t>
  </si>
  <si>
    <t>L-01</t>
  </si>
  <si>
    <t>Coen de Nooijer</t>
  </si>
  <si>
    <t>Beneteau 25 platu</t>
  </si>
  <si>
    <t>M-02</t>
  </si>
  <si>
    <t>Jan Bonnemaijers</t>
  </si>
  <si>
    <t>Sigma 33 OOD</t>
  </si>
  <si>
    <t>2775</t>
  </si>
  <si>
    <t>M-04</t>
  </si>
  <si>
    <t>Ron van Grinsven</t>
  </si>
  <si>
    <t>Pion</t>
  </si>
  <si>
    <t>1986</t>
  </si>
  <si>
    <t>N-11</t>
  </si>
  <si>
    <t>Bastiaan Coolen</t>
  </si>
  <si>
    <t>Navis Bakdekker</t>
  </si>
  <si>
    <t>14</t>
  </si>
  <si>
    <t>K-03</t>
  </si>
  <si>
    <t>Laurens van Geel</t>
  </si>
  <si>
    <t>Centaur</t>
  </si>
  <si>
    <t>M-05</t>
  </si>
  <si>
    <t>Arthur van Kempen</t>
  </si>
  <si>
    <t>Dufour 3800</t>
  </si>
  <si>
    <t>22</t>
  </si>
  <si>
    <t>M-03</t>
  </si>
  <si>
    <t>Jony van Beers</t>
  </si>
  <si>
    <t xml:space="preserve">2043 </t>
  </si>
  <si>
    <t>N-09</t>
  </si>
  <si>
    <t>Marico Mulders</t>
  </si>
  <si>
    <t>houten langkiel kajuit VINDO 28 uit 1962</t>
  </si>
  <si>
    <t>krs950</t>
  </si>
  <si>
    <t>K-02</t>
  </si>
  <si>
    <t>Rob Bakker</t>
  </si>
  <si>
    <t>Randmeer</t>
  </si>
  <si>
    <t>N-10</t>
  </si>
  <si>
    <t>Pieter Speksnijder</t>
  </si>
  <si>
    <t>Houten spitsgat</t>
  </si>
  <si>
    <t>11</t>
  </si>
  <si>
    <t>K-04</t>
  </si>
  <si>
    <t>Margot Wallet</t>
  </si>
  <si>
    <t>c963</t>
  </si>
  <si>
    <t>N-06</t>
  </si>
  <si>
    <t>Bas Dumoulin</t>
  </si>
  <si>
    <t>Spirit 24</t>
  </si>
  <si>
    <t>N-04</t>
  </si>
  <si>
    <t>Ronald Wilken</t>
  </si>
  <si>
    <t>E boat offshore one design</t>
  </si>
  <si>
    <t>N-08</t>
  </si>
  <si>
    <t>Tim Duinmaijer</t>
  </si>
  <si>
    <t>Achilles 24</t>
  </si>
  <si>
    <t>468</t>
  </si>
  <si>
    <t>K-01</t>
  </si>
  <si>
    <t>Bertie Tibos</t>
  </si>
  <si>
    <t>N-12</t>
  </si>
  <si>
    <t>Suzan</t>
  </si>
  <si>
    <t>aloa</t>
  </si>
  <si>
    <t>N-05</t>
  </si>
  <si>
    <t>Aris van Drie</t>
  </si>
  <si>
    <t>Fantasia 27</t>
  </si>
  <si>
    <t>N-02</t>
  </si>
  <si>
    <t>Lonneke Willekens</t>
  </si>
  <si>
    <t>kelt 800</t>
  </si>
  <si>
    <t>18</t>
  </si>
  <si>
    <t>N-03</t>
  </si>
  <si>
    <t>Carl Sparwer</t>
  </si>
  <si>
    <t>Eygthene 24</t>
  </si>
  <si>
    <t>8389</t>
  </si>
  <si>
    <t>N-01</t>
  </si>
  <si>
    <t>Ortwin Verreck</t>
  </si>
  <si>
    <t>Jeanneau sun 2000</t>
  </si>
  <si>
    <t>16</t>
  </si>
  <si>
    <t>N-07</t>
  </si>
  <si>
    <t>Marion Zwaan</t>
  </si>
  <si>
    <t>Waarschip 1/4</t>
  </si>
  <si>
    <t>1242</t>
  </si>
  <si>
    <t>L-04</t>
  </si>
  <si>
    <t>Bas Beekmans</t>
  </si>
  <si>
    <t>Monotype 7.50</t>
  </si>
  <si>
    <t>?</t>
  </si>
  <si>
    <t>Klasse K</t>
  </si>
  <si>
    <t>Open Kielboten</t>
  </si>
  <si>
    <t>Klasse L</t>
  </si>
  <si>
    <t>Sportboten</t>
  </si>
  <si>
    <t>Klasse M</t>
  </si>
  <si>
    <t>Kajuit 1</t>
  </si>
  <si>
    <t>Kajuit 2</t>
  </si>
  <si>
    <t>Klasse 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</si>
</sst>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:mm:ss"/>
  </numFmts>
  <fonts count="9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8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i/>
      <sz val="8"/>
      <color theme="0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8000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theme="0"/>
      </bottom>
      <diagonal/>
    </border>
  </borders>
  <cellStyleXfs count="2">
    <xf numFmtId="0" fontId="0" fillId="0" borderId="0"/>
    <xf numFmtId="0" fontId="8" fillId="0" borderId="0"/>
  </cellStyleXfs>
  <cellXfs count="33">
    <xf numFmtId="0" fontId="0" fillId="0" borderId="0" xfId="0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center"/>
    </xf>
    <xf numFmtId="0" fontId="1" fillId="2" borderId="0" xfId="0" applyFont="1" applyFill="1"/>
    <xf numFmtId="0" fontId="1" fillId="2" borderId="0" xfId="0" applyFont="1" applyFill="1" applyAlignment="1">
      <alignment horizontal="center"/>
    </xf>
    <xf numFmtId="0" fontId="2" fillId="0" borderId="0" xfId="0" applyFont="1" applyFill="1"/>
    <xf numFmtId="0" fontId="0" fillId="0" borderId="0" xfId="0" applyFill="1"/>
    <xf numFmtId="0" fontId="5" fillId="2" borderId="0" xfId="0" applyFont="1" applyFill="1"/>
    <xf numFmtId="0" fontId="1" fillId="2" borderId="0" xfId="0" applyFont="1" applyFill="1" applyAlignment="1">
      <alignment horizontal="center" vertical="center"/>
    </xf>
    <xf numFmtId="0" fontId="6" fillId="0" borderId="0" xfId="0" applyFont="1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21" fontId="7" fillId="2" borderId="0" xfId="0" applyNumberFormat="1" applyFont="1" applyFill="1" applyBorder="1" applyAlignment="1">
      <alignment horizontal="left"/>
    </xf>
    <xf numFmtId="21" fontId="1" fillId="2" borderId="0" xfId="0" applyNumberFormat="1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6" fillId="0" borderId="1" xfId="0" applyFont="1" applyBorder="1"/>
    <xf numFmtId="0" fontId="0" fillId="0" borderId="1" xfId="0" applyBorder="1"/>
    <xf numFmtId="0" fontId="0" fillId="0" borderId="1" xfId="0" applyBorder="1" applyAlignment="1">
      <alignment horizontal="center"/>
    </xf>
    <xf numFmtId="21" fontId="7" fillId="2" borderId="1" xfId="0" applyNumberFormat="1" applyFont="1" applyFill="1" applyBorder="1" applyAlignment="1">
      <alignment horizontal="left"/>
    </xf>
    <xf numFmtId="21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21" fontId="0" fillId="0" borderId="0" xfId="0" applyNumberFormat="1" applyAlignment="1">
      <alignment horizontal="center"/>
    </xf>
    <xf numFmtId="164" fontId="1" fillId="2" borderId="0" xfId="0" applyNumberFormat="1" applyFont="1" applyFill="1"/>
    <xf numFmtId="164" fontId="1" fillId="2" borderId="0" xfId="0" applyNumberFormat="1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 applyBorder="1"/>
    <xf numFmtId="0" fontId="0" fillId="0" borderId="0" xfId="0" applyBorder="1"/>
    <xf numFmtId="21" fontId="1" fillId="2" borderId="0" xfId="0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21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64" fontId="0" fillId="0" borderId="0" xfId="0" applyNumberFormat="1"/>
  </cellXfs>
  <cellStyles count="2">
    <cellStyle name="Standaard" xfId="0" builtinId="0"/>
    <cellStyle name="Standaard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ossche5%202017einduitslag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Bossche5%202017opengereed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ministratie"/>
      <sheetName val="Inschrijflijst"/>
      <sheetName val="Open BotenVerenigingprijs"/>
      <sheetName val="StartFinish"/>
      <sheetName val="Open"/>
      <sheetName val="Kiel"/>
      <sheetName val="A"/>
      <sheetName val="B"/>
      <sheetName val="C"/>
      <sheetName val="D"/>
      <sheetName val="E"/>
      <sheetName val="F"/>
      <sheetName val="G"/>
      <sheetName val="K"/>
      <sheetName val="L"/>
      <sheetName val="M"/>
      <sheetName val="N"/>
      <sheetName val="OpenZwaard"/>
    </sheetNames>
    <sheetDataSet>
      <sheetData sheetId="0">
        <row r="5">
          <cell r="E5" t="str">
            <v>Open Jeugd</v>
          </cell>
          <cell r="G5">
            <v>10</v>
          </cell>
          <cell r="J5" t="str">
            <v>2 Mans snel</v>
          </cell>
          <cell r="K5" t="str">
            <v>OpenZwaard</v>
          </cell>
          <cell r="M5" t="str">
            <v>Open Meerpersoons</v>
          </cell>
          <cell r="N5">
            <v>1</v>
          </cell>
          <cell r="O5" t="str">
            <v>A</v>
          </cell>
          <cell r="P5">
            <v>5</v>
          </cell>
          <cell r="Q5" t="str">
            <v>Rood</v>
          </cell>
        </row>
        <row r="6">
          <cell r="E6" t="str">
            <v>Open 1 persoons</v>
          </cell>
          <cell r="G6">
            <v>15</v>
          </cell>
          <cell r="J6" t="str">
            <v>Laser</v>
          </cell>
          <cell r="K6" t="str">
            <v>OpenZwaard</v>
          </cell>
          <cell r="L6" t="str">
            <v>Laser&lt;21</v>
          </cell>
          <cell r="M6" t="str">
            <v>Open 1 persoons</v>
          </cell>
          <cell r="N6">
            <v>1</v>
          </cell>
          <cell r="O6" t="str">
            <v>B</v>
          </cell>
          <cell r="P6">
            <v>13</v>
          </cell>
          <cell r="Q6" t="str">
            <v>Wit</v>
          </cell>
        </row>
        <row r="7">
          <cell r="E7" t="str">
            <v>Open Meerpersoons</v>
          </cell>
          <cell r="G7">
            <v>20</v>
          </cell>
          <cell r="J7" t="str">
            <v>O-Jol</v>
          </cell>
          <cell r="K7" t="str">
            <v>OpenZwaard</v>
          </cell>
          <cell r="M7" t="str">
            <v>Open 1 persoons</v>
          </cell>
          <cell r="N7">
            <v>1</v>
          </cell>
          <cell r="O7" t="str">
            <v>C</v>
          </cell>
          <cell r="P7">
            <v>11</v>
          </cell>
          <cell r="Q7" t="str">
            <v>Oranje</v>
          </cell>
        </row>
        <row r="8">
          <cell r="E8" t="str">
            <v>KielKajuit</v>
          </cell>
          <cell r="G8">
            <v>25</v>
          </cell>
          <cell r="J8" t="str">
            <v>Splash</v>
          </cell>
          <cell r="K8" t="str">
            <v>Splash</v>
          </cell>
          <cell r="M8" t="str">
            <v>Open Jeugd</v>
          </cell>
          <cell r="N8">
            <v>1</v>
          </cell>
          <cell r="O8" t="str">
            <v>D</v>
          </cell>
          <cell r="P8">
            <v>12</v>
          </cell>
          <cell r="Q8" t="str">
            <v>NeonGoen</v>
          </cell>
        </row>
        <row r="9">
          <cell r="E9" t="str">
            <v>-</v>
          </cell>
          <cell r="G9">
            <v>0</v>
          </cell>
          <cell r="J9" t="str">
            <v>2 Mans mix</v>
          </cell>
          <cell r="K9" t="str">
            <v>OpenZwaard</v>
          </cell>
          <cell r="M9" t="str">
            <v>Open Meerpersoons</v>
          </cell>
          <cell r="N9">
            <v>1</v>
          </cell>
          <cell r="O9" t="str">
            <v>E</v>
          </cell>
          <cell r="P9">
            <v>6</v>
          </cell>
          <cell r="Q9" t="str">
            <v>Blauw</v>
          </cell>
        </row>
        <row r="10">
          <cell r="J10" t="str">
            <v>1 Mans Open</v>
          </cell>
          <cell r="K10" t="str">
            <v>OpenZwaard</v>
          </cell>
          <cell r="M10" t="str">
            <v>Open 1 persoons</v>
          </cell>
          <cell r="N10">
            <v>1</v>
          </cell>
          <cell r="O10" t="str">
            <v>F</v>
          </cell>
          <cell r="P10">
            <v>2</v>
          </cell>
          <cell r="Q10" t="str">
            <v>Blauw</v>
          </cell>
        </row>
        <row r="11">
          <cell r="E11" t="str">
            <v>Stamp pot</v>
          </cell>
          <cell r="G11">
            <v>11.5</v>
          </cell>
          <cell r="J11" t="str">
            <v>Optimist AB</v>
          </cell>
          <cell r="K11" t="str">
            <v>Optimist</v>
          </cell>
          <cell r="M11" t="str">
            <v>Open Jeugd</v>
          </cell>
          <cell r="N11">
            <v>1</v>
          </cell>
          <cell r="O11" t="str">
            <v>G</v>
          </cell>
          <cell r="P11">
            <v>5</v>
          </cell>
          <cell r="Q11" t="str">
            <v>Paars</v>
          </cell>
        </row>
        <row r="12">
          <cell r="E12" t="str">
            <v>Stamp potje*</v>
          </cell>
          <cell r="G12">
            <v>6</v>
          </cell>
          <cell r="P12">
            <v>0</v>
          </cell>
        </row>
        <row r="13">
          <cell r="E13" t="str">
            <v>T-Shirt</v>
          </cell>
          <cell r="G13">
            <v>10</v>
          </cell>
        </row>
        <row r="14">
          <cell r="O14" t="str">
            <v>J</v>
          </cell>
          <cell r="P14">
            <v>0</v>
          </cell>
        </row>
        <row r="15">
          <cell r="J15" t="str">
            <v>Open Kielboten</v>
          </cell>
          <cell r="K15" t="str">
            <v>KielKajuit</v>
          </cell>
          <cell r="M15" t="str">
            <v>KielKajuit</v>
          </cell>
          <cell r="N15">
            <v>2</v>
          </cell>
          <cell r="O15" t="str">
            <v>K</v>
          </cell>
          <cell r="P15">
            <v>4</v>
          </cell>
          <cell r="Q15" t="str">
            <v>Rood</v>
          </cell>
        </row>
        <row r="16">
          <cell r="J16" t="str">
            <v>Sportboten</v>
          </cell>
          <cell r="K16" t="str">
            <v>KielKajuit</v>
          </cell>
          <cell r="M16" t="str">
            <v>KielKajuit</v>
          </cell>
          <cell r="N16">
            <v>2</v>
          </cell>
          <cell r="O16" t="str">
            <v>L</v>
          </cell>
          <cell r="P16">
            <v>5</v>
          </cell>
          <cell r="Q16" t="str">
            <v>Blauw</v>
          </cell>
        </row>
        <row r="17">
          <cell r="J17" t="str">
            <v>Kajuit 1</v>
          </cell>
          <cell r="K17" t="str">
            <v>KielKajuit</v>
          </cell>
          <cell r="M17" t="str">
            <v>KielKajuit</v>
          </cell>
          <cell r="N17">
            <v>2</v>
          </cell>
          <cell r="O17" t="str">
            <v>M</v>
          </cell>
          <cell r="P17">
            <v>5</v>
          </cell>
          <cell r="Q17" t="str">
            <v>Oranje</v>
          </cell>
        </row>
        <row r="18">
          <cell r="J18" t="str">
            <v>Kajuit 2</v>
          </cell>
          <cell r="K18" t="str">
            <v>KielKajuit</v>
          </cell>
          <cell r="M18" t="str">
            <v>KielKajuit</v>
          </cell>
          <cell r="N18">
            <v>2</v>
          </cell>
          <cell r="O18" t="str">
            <v>N</v>
          </cell>
          <cell r="P18">
            <v>12</v>
          </cell>
          <cell r="Q18" t="str">
            <v>Grijs</v>
          </cell>
        </row>
        <row r="19">
          <cell r="J19" t="str">
            <v>Kajuit 3</v>
          </cell>
          <cell r="K19" t="str">
            <v>KielKajuit</v>
          </cell>
          <cell r="M19" t="str">
            <v>KielKajuit</v>
          </cell>
          <cell r="N19">
            <v>2</v>
          </cell>
          <cell r="O19" t="str">
            <v>O</v>
          </cell>
          <cell r="P19">
            <v>0</v>
          </cell>
          <cell r="Q19" t="str">
            <v>Groen</v>
          </cell>
        </row>
        <row r="20">
          <cell r="O20" t="str">
            <v>P</v>
          </cell>
          <cell r="P20">
            <v>0</v>
          </cell>
        </row>
        <row r="25">
          <cell r="J25" t="str">
            <v>-</v>
          </cell>
          <cell r="K25" t="str">
            <v>-</v>
          </cell>
          <cell r="M25" t="str">
            <v>-</v>
          </cell>
          <cell r="N25" t="str">
            <v>-</v>
          </cell>
          <cell r="O25" t="str">
            <v>x</v>
          </cell>
          <cell r="P25">
            <v>72</v>
          </cell>
        </row>
      </sheetData>
      <sheetData sheetId="1">
        <row r="5">
          <cell r="L5" t="str">
            <v>A</v>
          </cell>
        </row>
        <row r="6">
          <cell r="L6" t="str">
            <v>A</v>
          </cell>
        </row>
        <row r="7">
          <cell r="L7" t="str">
            <v>A</v>
          </cell>
        </row>
        <row r="8">
          <cell r="L8" t="str">
            <v>A</v>
          </cell>
        </row>
        <row r="9">
          <cell r="L9" t="str">
            <v>A</v>
          </cell>
        </row>
        <row r="10">
          <cell r="L10" t="str">
            <v>B</v>
          </cell>
        </row>
        <row r="11">
          <cell r="L11" t="str">
            <v>B</v>
          </cell>
        </row>
        <row r="12">
          <cell r="L12" t="str">
            <v>B</v>
          </cell>
        </row>
        <row r="13">
          <cell r="L13" t="str">
            <v>B</v>
          </cell>
        </row>
        <row r="14">
          <cell r="L14" t="str">
            <v>B</v>
          </cell>
        </row>
        <row r="15">
          <cell r="L15" t="str">
            <v>B</v>
          </cell>
        </row>
        <row r="16">
          <cell r="L16" t="str">
            <v>B</v>
          </cell>
        </row>
        <row r="17">
          <cell r="L17" t="str">
            <v>B</v>
          </cell>
        </row>
        <row r="18">
          <cell r="L18" t="str">
            <v>B</v>
          </cell>
        </row>
        <row r="19">
          <cell r="L19" t="str">
            <v>B</v>
          </cell>
        </row>
        <row r="20">
          <cell r="L20" t="str">
            <v>B</v>
          </cell>
        </row>
        <row r="21">
          <cell r="L21" t="str">
            <v>B</v>
          </cell>
        </row>
        <row r="22">
          <cell r="L22" t="str">
            <v>B</v>
          </cell>
        </row>
        <row r="23">
          <cell r="L23" t="str">
            <v>C</v>
          </cell>
        </row>
        <row r="24">
          <cell r="L24" t="str">
            <v>C</v>
          </cell>
        </row>
        <row r="25">
          <cell r="L25" t="str">
            <v>C</v>
          </cell>
        </row>
        <row r="26">
          <cell r="L26" t="str">
            <v>C</v>
          </cell>
        </row>
        <row r="27">
          <cell r="L27" t="str">
            <v>C</v>
          </cell>
        </row>
        <row r="28">
          <cell r="L28" t="str">
            <v>C</v>
          </cell>
        </row>
        <row r="29">
          <cell r="L29" t="str">
            <v>C</v>
          </cell>
        </row>
        <row r="30">
          <cell r="L30" t="str">
            <v>C</v>
          </cell>
        </row>
        <row r="31">
          <cell r="L31" t="str">
            <v>C</v>
          </cell>
        </row>
        <row r="32">
          <cell r="L32" t="str">
            <v>C</v>
          </cell>
        </row>
        <row r="33">
          <cell r="L33" t="str">
            <v>C</v>
          </cell>
        </row>
        <row r="34">
          <cell r="L34" t="str">
            <v>F</v>
          </cell>
        </row>
        <row r="35">
          <cell r="L35" t="str">
            <v>D</v>
          </cell>
        </row>
        <row r="36">
          <cell r="L36" t="str">
            <v>D</v>
          </cell>
        </row>
        <row r="37">
          <cell r="L37" t="str">
            <v>D</v>
          </cell>
        </row>
        <row r="38">
          <cell r="L38" t="str">
            <v>D</v>
          </cell>
        </row>
        <row r="39">
          <cell r="L39" t="str">
            <v>D</v>
          </cell>
        </row>
        <row r="40">
          <cell r="L40" t="str">
            <v>D</v>
          </cell>
        </row>
        <row r="41">
          <cell r="L41" t="str">
            <v>D</v>
          </cell>
        </row>
        <row r="42">
          <cell r="L42" t="str">
            <v>D</v>
          </cell>
        </row>
        <row r="43">
          <cell r="L43" t="str">
            <v>D</v>
          </cell>
        </row>
        <row r="44">
          <cell r="L44" t="str">
            <v>D</v>
          </cell>
        </row>
        <row r="45">
          <cell r="L45" t="str">
            <v>D</v>
          </cell>
        </row>
        <row r="46">
          <cell r="L46" t="str">
            <v>D</v>
          </cell>
        </row>
        <row r="47">
          <cell r="L47" t="str">
            <v>F</v>
          </cell>
        </row>
        <row r="48">
          <cell r="L48" t="str">
            <v>E</v>
          </cell>
        </row>
        <row r="49">
          <cell r="L49" t="str">
            <v>E</v>
          </cell>
        </row>
        <row r="50">
          <cell r="L50" t="str">
            <v>E</v>
          </cell>
        </row>
        <row r="51">
          <cell r="L51" t="str">
            <v>E</v>
          </cell>
        </row>
        <row r="52">
          <cell r="L52" t="str">
            <v>E</v>
          </cell>
        </row>
        <row r="53">
          <cell r="L53" t="str">
            <v>E</v>
          </cell>
        </row>
        <row r="54">
          <cell r="L54" t="str">
            <v>G</v>
          </cell>
        </row>
        <row r="55">
          <cell r="L55" t="str">
            <v>G</v>
          </cell>
        </row>
        <row r="56">
          <cell r="L56" t="str">
            <v>G</v>
          </cell>
        </row>
        <row r="57">
          <cell r="L57" t="str">
            <v>G</v>
          </cell>
        </row>
        <row r="58">
          <cell r="L58" t="str">
            <v>G</v>
          </cell>
        </row>
        <row r="59">
          <cell r="L59" t="str">
            <v>K</v>
          </cell>
        </row>
        <row r="60">
          <cell r="L60" t="str">
            <v>K</v>
          </cell>
        </row>
        <row r="61">
          <cell r="L61" t="str">
            <v>K</v>
          </cell>
        </row>
        <row r="62">
          <cell r="L62" t="str">
            <v>K</v>
          </cell>
        </row>
        <row r="63">
          <cell r="L63" t="str">
            <v>L</v>
          </cell>
        </row>
        <row r="64">
          <cell r="L64" t="str">
            <v>L</v>
          </cell>
        </row>
        <row r="65">
          <cell r="L65" t="str">
            <v>L</v>
          </cell>
        </row>
        <row r="66">
          <cell r="L66" t="str">
            <v>L</v>
          </cell>
        </row>
        <row r="67">
          <cell r="L67" t="str">
            <v>L</v>
          </cell>
        </row>
        <row r="68">
          <cell r="L68" t="str">
            <v>M</v>
          </cell>
        </row>
        <row r="69">
          <cell r="L69" t="str">
            <v>M</v>
          </cell>
        </row>
        <row r="70">
          <cell r="L70" t="str">
            <v>M</v>
          </cell>
        </row>
        <row r="71">
          <cell r="L71" t="str">
            <v>M</v>
          </cell>
        </row>
        <row r="72">
          <cell r="L72" t="str">
            <v>M</v>
          </cell>
        </row>
        <row r="73">
          <cell r="L73" t="str">
            <v>N</v>
          </cell>
        </row>
        <row r="74">
          <cell r="L74" t="str">
            <v>N</v>
          </cell>
        </row>
        <row r="75">
          <cell r="L75" t="str">
            <v>N</v>
          </cell>
        </row>
        <row r="76">
          <cell r="L76" t="str">
            <v>N</v>
          </cell>
        </row>
        <row r="77">
          <cell r="L77" t="str">
            <v>N</v>
          </cell>
        </row>
        <row r="78">
          <cell r="L78" t="str">
            <v>N</v>
          </cell>
        </row>
        <row r="79">
          <cell r="L79" t="str">
            <v>N</v>
          </cell>
        </row>
        <row r="80">
          <cell r="L80" t="str">
            <v>N</v>
          </cell>
        </row>
        <row r="81">
          <cell r="L81" t="str">
            <v>N</v>
          </cell>
        </row>
        <row r="82">
          <cell r="L82" t="str">
            <v>N</v>
          </cell>
        </row>
        <row r="83">
          <cell r="L83" t="str">
            <v>N</v>
          </cell>
        </row>
        <row r="84">
          <cell r="L84" t="str">
            <v>N</v>
          </cell>
        </row>
        <row r="85">
          <cell r="L85" t="str">
            <v>x</v>
          </cell>
        </row>
        <row r="86">
          <cell r="L86" t="str">
            <v>x</v>
          </cell>
        </row>
        <row r="87">
          <cell r="L87" t="str">
            <v>x</v>
          </cell>
        </row>
        <row r="88">
          <cell r="L88" t="str">
            <v>x</v>
          </cell>
        </row>
        <row r="89">
          <cell r="L89" t="str">
            <v>x</v>
          </cell>
        </row>
        <row r="90">
          <cell r="L90" t="str">
            <v>x</v>
          </cell>
        </row>
        <row r="91">
          <cell r="L91" t="str">
            <v>x</v>
          </cell>
        </row>
        <row r="92">
          <cell r="L92" t="str">
            <v>x</v>
          </cell>
        </row>
        <row r="93">
          <cell r="L93" t="str">
            <v>x</v>
          </cell>
        </row>
        <row r="94">
          <cell r="L94" t="str">
            <v>x</v>
          </cell>
        </row>
        <row r="95">
          <cell r="L95" t="str">
            <v>x</v>
          </cell>
        </row>
        <row r="96">
          <cell r="L96" t="str">
            <v>x</v>
          </cell>
        </row>
        <row r="97">
          <cell r="L97" t="str">
            <v>x</v>
          </cell>
        </row>
        <row r="98">
          <cell r="L98" t="str">
            <v>x</v>
          </cell>
        </row>
        <row r="99">
          <cell r="L99" t="str">
            <v>x</v>
          </cell>
        </row>
        <row r="100">
          <cell r="L100" t="str">
            <v>x</v>
          </cell>
        </row>
        <row r="101">
          <cell r="L101" t="str">
            <v>x</v>
          </cell>
        </row>
        <row r="102">
          <cell r="L102" t="str">
            <v>x</v>
          </cell>
        </row>
        <row r="103">
          <cell r="L103" t="str">
            <v>x</v>
          </cell>
        </row>
        <row r="104">
          <cell r="L104" t="str">
            <v>x</v>
          </cell>
        </row>
        <row r="105">
          <cell r="L105" t="str">
            <v>x</v>
          </cell>
        </row>
        <row r="106">
          <cell r="L106" t="str">
            <v>x</v>
          </cell>
        </row>
        <row r="107">
          <cell r="L107" t="str">
            <v>x</v>
          </cell>
        </row>
        <row r="108">
          <cell r="L108" t="str">
            <v>x</v>
          </cell>
        </row>
        <row r="109">
          <cell r="L109" t="str">
            <v>x</v>
          </cell>
        </row>
        <row r="110">
          <cell r="L110" t="str">
            <v>x</v>
          </cell>
        </row>
        <row r="111">
          <cell r="L111" t="str">
            <v>x</v>
          </cell>
        </row>
        <row r="112">
          <cell r="L112" t="str">
            <v>x</v>
          </cell>
        </row>
        <row r="113">
          <cell r="L113" t="str">
            <v>x</v>
          </cell>
        </row>
        <row r="114">
          <cell r="L114" t="str">
            <v>x</v>
          </cell>
        </row>
        <row r="115">
          <cell r="L115" t="str">
            <v>x</v>
          </cell>
        </row>
        <row r="116">
          <cell r="L116" t="str">
            <v>x</v>
          </cell>
        </row>
        <row r="117">
          <cell r="L117" t="str">
            <v>x</v>
          </cell>
        </row>
        <row r="118">
          <cell r="L118" t="str">
            <v>x</v>
          </cell>
        </row>
        <row r="119">
          <cell r="L119" t="str">
            <v>x</v>
          </cell>
        </row>
        <row r="120">
          <cell r="L120" t="str">
            <v>x</v>
          </cell>
        </row>
        <row r="121">
          <cell r="L121" t="str">
            <v>x</v>
          </cell>
        </row>
        <row r="122">
          <cell r="L122" t="str">
            <v>x</v>
          </cell>
        </row>
        <row r="123">
          <cell r="L123" t="str">
            <v>x</v>
          </cell>
        </row>
        <row r="124">
          <cell r="L124" t="str">
            <v>x</v>
          </cell>
        </row>
        <row r="125">
          <cell r="L125" t="str">
            <v>x</v>
          </cell>
        </row>
        <row r="126">
          <cell r="L126" t="str">
            <v>x</v>
          </cell>
        </row>
        <row r="127">
          <cell r="L127" t="str">
            <v>x</v>
          </cell>
        </row>
        <row r="128">
          <cell r="L128" t="str">
            <v>x</v>
          </cell>
        </row>
        <row r="129">
          <cell r="L129" t="str">
            <v>x</v>
          </cell>
        </row>
        <row r="130">
          <cell r="L130" t="str">
            <v>x</v>
          </cell>
        </row>
        <row r="131">
          <cell r="L131" t="str">
            <v>x</v>
          </cell>
        </row>
        <row r="132">
          <cell r="L132" t="str">
            <v>x</v>
          </cell>
        </row>
        <row r="133">
          <cell r="L133" t="str">
            <v>x</v>
          </cell>
        </row>
        <row r="134">
          <cell r="L134" t="str">
            <v>x</v>
          </cell>
        </row>
        <row r="135">
          <cell r="L135" t="str">
            <v>x</v>
          </cell>
        </row>
        <row r="136">
          <cell r="L136" t="str">
            <v>x</v>
          </cell>
        </row>
        <row r="137">
          <cell r="L137" t="str">
            <v>x</v>
          </cell>
        </row>
        <row r="138">
          <cell r="L138" t="str">
            <v>x</v>
          </cell>
        </row>
        <row r="139">
          <cell r="L139" t="str">
            <v>x</v>
          </cell>
        </row>
        <row r="140">
          <cell r="L140" t="str">
            <v>x</v>
          </cell>
        </row>
        <row r="141">
          <cell r="L141" t="str">
            <v>x</v>
          </cell>
        </row>
        <row r="142">
          <cell r="L142" t="str">
            <v>x</v>
          </cell>
        </row>
        <row r="143">
          <cell r="L143" t="str">
            <v>x</v>
          </cell>
        </row>
        <row r="144">
          <cell r="L144" t="str">
            <v>x</v>
          </cell>
        </row>
        <row r="145">
          <cell r="L145" t="str">
            <v>x</v>
          </cell>
        </row>
        <row r="146">
          <cell r="L146" t="str">
            <v>x</v>
          </cell>
        </row>
        <row r="147">
          <cell r="L147" t="str">
            <v>x</v>
          </cell>
        </row>
        <row r="148">
          <cell r="L148" t="str">
            <v>x</v>
          </cell>
        </row>
        <row r="149">
          <cell r="L149" t="str">
            <v>x</v>
          </cell>
        </row>
        <row r="150">
          <cell r="L150" t="str">
            <v>x</v>
          </cell>
        </row>
        <row r="151">
          <cell r="L151" t="str">
            <v>x</v>
          </cell>
        </row>
        <row r="152">
          <cell r="L152" t="str">
            <v>x</v>
          </cell>
        </row>
        <row r="153">
          <cell r="L153" t="str">
            <v>x</v>
          </cell>
        </row>
        <row r="154">
          <cell r="L154" t="str">
            <v>x</v>
          </cell>
        </row>
        <row r="155">
          <cell r="L155" t="str">
            <v>x</v>
          </cell>
        </row>
        <row r="156">
          <cell r="L156" t="str">
            <v>x</v>
          </cell>
        </row>
      </sheetData>
      <sheetData sheetId="2" refreshError="1"/>
      <sheetData sheetId="3">
        <row r="5">
          <cell r="B5" t="str">
            <v>A-01</v>
          </cell>
          <cell r="C5" t="str">
            <v>Jeroen Schoorl</v>
          </cell>
          <cell r="D5" t="str">
            <v>Aquasportshop</v>
          </cell>
          <cell r="E5" t="str">
            <v>ISO Topper</v>
          </cell>
          <cell r="F5">
            <v>765</v>
          </cell>
          <cell r="H5" t="str">
            <v>Gen</v>
          </cell>
          <cell r="I5">
            <v>93</v>
          </cell>
          <cell r="J5" t="str">
            <v>Heusden</v>
          </cell>
          <cell r="K5">
            <v>1</v>
          </cell>
          <cell r="N5">
            <v>0.47569444444444442</v>
          </cell>
          <cell r="O5">
            <v>0.50217592592592586</v>
          </cell>
          <cell r="P5">
            <v>2</v>
          </cell>
          <cell r="Q5">
            <v>2.6481481481481439E-2</v>
          </cell>
          <cell r="T5">
            <v>0.58333333333333337</v>
          </cell>
          <cell r="U5">
            <v>0.61741898148148155</v>
          </cell>
          <cell r="V5" t="str">
            <v>dsq</v>
          </cell>
          <cell r="W5">
            <v>3.4085648148148184E-2</v>
          </cell>
          <cell r="Z5">
            <v>0.47916666666666669</v>
          </cell>
          <cell r="AA5">
            <v>0.50589120370370366</v>
          </cell>
          <cell r="AB5">
            <v>2</v>
          </cell>
          <cell r="AC5">
            <v>2.6724537037036977E-2</v>
          </cell>
          <cell r="AF5">
            <v>0.60416666666666663</v>
          </cell>
          <cell r="AG5">
            <v>0.64822916666666663</v>
          </cell>
          <cell r="AH5">
            <v>4</v>
          </cell>
          <cell r="AI5">
            <v>3.3046875000000003E-2</v>
          </cell>
        </row>
        <row r="6">
          <cell r="B6" t="str">
            <v>A-02</v>
          </cell>
          <cell r="C6" t="str">
            <v>Jesper van der Harst</v>
          </cell>
          <cell r="E6" t="str">
            <v>ISO Topper</v>
          </cell>
          <cell r="F6">
            <v>768</v>
          </cell>
          <cell r="H6" t="str">
            <v>Gen</v>
          </cell>
          <cell r="I6">
            <v>93</v>
          </cell>
          <cell r="J6" t="str">
            <v>WV Onbekend</v>
          </cell>
          <cell r="K6">
            <v>1</v>
          </cell>
          <cell r="N6">
            <v>0.47569444444444442</v>
          </cell>
          <cell r="O6">
            <v>0.50364583333333335</v>
          </cell>
          <cell r="P6">
            <v>2</v>
          </cell>
          <cell r="Q6">
            <v>2.7951388888888928E-2</v>
          </cell>
          <cell r="T6">
            <v>0.58333333333333337</v>
          </cell>
          <cell r="U6">
            <v>0.62336805555555552</v>
          </cell>
          <cell r="V6">
            <v>3</v>
          </cell>
          <cell r="W6">
            <v>4.0034722222222152E-2</v>
          </cell>
          <cell r="Z6">
            <v>0.47916666666666669</v>
          </cell>
          <cell r="AA6">
            <v>0.50913194444444443</v>
          </cell>
          <cell r="AB6">
            <v>2</v>
          </cell>
          <cell r="AC6">
            <v>2.9965277777777743E-2</v>
          </cell>
          <cell r="AF6">
            <v>0.60416666666666663</v>
          </cell>
          <cell r="AG6">
            <v>0.65012731481481478</v>
          </cell>
          <cell r="AH6">
            <v>4</v>
          </cell>
          <cell r="AI6">
            <v>3.4470486111111115E-2</v>
          </cell>
        </row>
        <row r="7">
          <cell r="B7" t="str">
            <v>A-03</v>
          </cell>
          <cell r="C7" t="str">
            <v>Maarten Mortier</v>
          </cell>
          <cell r="D7" t="str">
            <v>Sapho</v>
          </cell>
          <cell r="E7" t="str">
            <v>ISO Topper</v>
          </cell>
          <cell r="F7" t="str">
            <v>1153</v>
          </cell>
          <cell r="H7" t="str">
            <v>Gen</v>
          </cell>
          <cell r="I7">
            <v>93</v>
          </cell>
          <cell r="J7" t="str">
            <v>Pettelaer</v>
          </cell>
          <cell r="K7">
            <v>1</v>
          </cell>
          <cell r="N7">
            <v>0.47569444444444442</v>
          </cell>
          <cell r="O7">
            <v>0.5012847222222222</v>
          </cell>
          <cell r="P7">
            <v>2</v>
          </cell>
          <cell r="Q7">
            <v>2.5590277777777781E-2</v>
          </cell>
          <cell r="T7">
            <v>0.58333333333333337</v>
          </cell>
          <cell r="U7">
            <v>0.61687499999999995</v>
          </cell>
          <cell r="V7">
            <v>3</v>
          </cell>
          <cell r="W7">
            <v>3.3541666666666581E-2</v>
          </cell>
          <cell r="Z7">
            <v>0.47916666666666669</v>
          </cell>
          <cell r="AA7">
            <v>0.50640046296296293</v>
          </cell>
          <cell r="AB7">
            <v>2</v>
          </cell>
          <cell r="AC7">
            <v>2.7233796296296242E-2</v>
          </cell>
          <cell r="AF7">
            <v>0.60416666666666663</v>
          </cell>
          <cell r="AG7">
            <v>0.64763888888888888</v>
          </cell>
          <cell r="AH7">
            <v>4</v>
          </cell>
          <cell r="AI7">
            <v>3.2604166666666684E-2</v>
          </cell>
        </row>
        <row r="8">
          <cell r="B8" t="str">
            <v>A-04</v>
          </cell>
          <cell r="C8" t="str">
            <v>Paul Passier</v>
          </cell>
          <cell r="D8" t="str">
            <v>Isohorny</v>
          </cell>
          <cell r="E8" t="str">
            <v>ISO Topper</v>
          </cell>
          <cell r="F8">
            <v>1024</v>
          </cell>
          <cell r="H8" t="str">
            <v>Gen</v>
          </cell>
          <cell r="I8">
            <v>93</v>
          </cell>
          <cell r="J8" t="str">
            <v>Pettelaer</v>
          </cell>
          <cell r="K8">
            <v>1</v>
          </cell>
          <cell r="N8">
            <v>0.47569444444444442</v>
          </cell>
          <cell r="O8">
            <v>0.5028125</v>
          </cell>
          <cell r="P8">
            <v>2</v>
          </cell>
          <cell r="Q8">
            <v>2.7118055555555576E-2</v>
          </cell>
          <cell r="T8">
            <v>0.58333333333333337</v>
          </cell>
          <cell r="U8">
            <v>0.61840277777777775</v>
          </cell>
          <cell r="V8">
            <v>3</v>
          </cell>
          <cell r="W8">
            <v>3.5069444444444375E-2</v>
          </cell>
          <cell r="Z8">
            <v>0.47916666666666669</v>
          </cell>
          <cell r="AA8">
            <v>0.51006944444444446</v>
          </cell>
          <cell r="AB8">
            <v>2</v>
          </cell>
          <cell r="AC8">
            <v>3.0902777777777779E-2</v>
          </cell>
          <cell r="AF8">
            <v>0.60416666666666663</v>
          </cell>
          <cell r="AG8">
            <v>0.65271990740740737</v>
          </cell>
          <cell r="AH8">
            <v>4</v>
          </cell>
          <cell r="AI8">
            <v>3.6414930555555558E-2</v>
          </cell>
        </row>
        <row r="9">
          <cell r="B9" t="str">
            <v>A-05</v>
          </cell>
          <cell r="C9" t="str">
            <v>Raymond Willemse</v>
          </cell>
          <cell r="D9" t="str">
            <v>Zaza</v>
          </cell>
          <cell r="E9" t="str">
            <v>ISO Topper</v>
          </cell>
          <cell r="F9">
            <v>1001</v>
          </cell>
          <cell r="H9" t="str">
            <v>Gen</v>
          </cell>
          <cell r="I9">
            <v>93</v>
          </cell>
          <cell r="J9" t="str">
            <v>Pettelaer</v>
          </cell>
          <cell r="K9">
            <v>1</v>
          </cell>
          <cell r="N9">
            <v>0.47569444444444442</v>
          </cell>
          <cell r="O9">
            <v>0.50322916666666673</v>
          </cell>
          <cell r="P9">
            <v>2</v>
          </cell>
          <cell r="Q9">
            <v>2.7534722222222308E-2</v>
          </cell>
          <cell r="T9">
            <v>0.58333333333333337</v>
          </cell>
          <cell r="U9">
            <v>0.61862268518518515</v>
          </cell>
          <cell r="V9">
            <v>3</v>
          </cell>
          <cell r="W9">
            <v>3.528935185185178E-2</v>
          </cell>
          <cell r="Z9">
            <v>0.47916666666666669</v>
          </cell>
          <cell r="AA9">
            <v>0.51057870370370373</v>
          </cell>
          <cell r="AB9">
            <v>2</v>
          </cell>
          <cell r="AC9">
            <v>3.1412037037037044E-2</v>
          </cell>
          <cell r="AF9">
            <v>0.60416666666666663</v>
          </cell>
          <cell r="AG9">
            <v>0.65287037037037032</v>
          </cell>
          <cell r="AH9">
            <v>4</v>
          </cell>
          <cell r="AI9">
            <v>3.652777777777777E-2</v>
          </cell>
        </row>
        <row r="10">
          <cell r="B10" t="str">
            <v>A-06</v>
          </cell>
          <cell r="C10" t="str">
            <v>AA</v>
          </cell>
          <cell r="D10" t="str">
            <v>-</v>
          </cell>
          <cell r="E10" t="str">
            <v>-</v>
          </cell>
          <cell r="F10" t="str">
            <v>-</v>
          </cell>
          <cell r="G10" t="str">
            <v>-</v>
          </cell>
          <cell r="H10" t="str">
            <v>-</v>
          </cell>
          <cell r="I10" t="str">
            <v>-</v>
          </cell>
          <cell r="J10" t="str">
            <v>-</v>
          </cell>
          <cell r="K10">
            <v>1</v>
          </cell>
          <cell r="N10">
            <v>0.47569444444444442</v>
          </cell>
          <cell r="P10">
            <v>2</v>
          </cell>
          <cell r="Q10" t="str">
            <v>-</v>
          </cell>
          <cell r="T10">
            <v>0.58333333333333337</v>
          </cell>
          <cell r="V10">
            <v>3</v>
          </cell>
          <cell r="W10" t="str">
            <v>-</v>
          </cell>
          <cell r="Z10">
            <v>0.47916666666666669</v>
          </cell>
          <cell r="AB10">
            <v>2</v>
          </cell>
          <cell r="AC10" t="str">
            <v>-</v>
          </cell>
          <cell r="AF10">
            <v>0.60416666666666663</v>
          </cell>
          <cell r="AH10">
            <v>4</v>
          </cell>
          <cell r="AI10" t="str">
            <v>-</v>
          </cell>
        </row>
        <row r="11">
          <cell r="B11" t="str">
            <v>A-07</v>
          </cell>
          <cell r="C11" t="str">
            <v>AA</v>
          </cell>
          <cell r="D11" t="str">
            <v>-</v>
          </cell>
          <cell r="E11" t="str">
            <v>-</v>
          </cell>
          <cell r="F11" t="str">
            <v>-</v>
          </cell>
          <cell r="G11" t="str">
            <v>-</v>
          </cell>
          <cell r="H11" t="str">
            <v>-</v>
          </cell>
          <cell r="I11" t="str">
            <v>-</v>
          </cell>
          <cell r="J11" t="str">
            <v>-</v>
          </cell>
          <cell r="K11">
            <v>1</v>
          </cell>
          <cell r="N11">
            <v>0.47569444444444442</v>
          </cell>
          <cell r="P11">
            <v>2</v>
          </cell>
          <cell r="Q11" t="str">
            <v>-</v>
          </cell>
          <cell r="T11">
            <v>0.58333333333333337</v>
          </cell>
          <cell r="V11">
            <v>3</v>
          </cell>
          <cell r="W11" t="str">
            <v>-</v>
          </cell>
          <cell r="Z11">
            <v>0.47916666666666669</v>
          </cell>
          <cell r="AB11">
            <v>2</v>
          </cell>
          <cell r="AC11" t="str">
            <v>-</v>
          </cell>
          <cell r="AF11">
            <v>0.60416666666666663</v>
          </cell>
          <cell r="AH11">
            <v>4</v>
          </cell>
          <cell r="AI11" t="str">
            <v>-</v>
          </cell>
        </row>
        <row r="12">
          <cell r="B12" t="str">
            <v>B-01</v>
          </cell>
          <cell r="C12" t="str">
            <v>Barthold Pennings</v>
          </cell>
          <cell r="D12" t="str">
            <v>Laser</v>
          </cell>
          <cell r="E12" t="str">
            <v>Laser Standaard</v>
          </cell>
          <cell r="F12">
            <v>189123</v>
          </cell>
          <cell r="H12" t="str">
            <v>Nee</v>
          </cell>
          <cell r="I12">
            <v>107</v>
          </cell>
          <cell r="J12" t="str">
            <v>WV Onbekend</v>
          </cell>
          <cell r="K12">
            <v>1</v>
          </cell>
          <cell r="N12">
            <v>0.47916666666666663</v>
          </cell>
          <cell r="O12">
            <v>0.50770833333333332</v>
          </cell>
          <cell r="P12">
            <v>2</v>
          </cell>
          <cell r="Q12">
            <v>2.8541666666666687E-2</v>
          </cell>
          <cell r="T12">
            <v>0.58680555555555558</v>
          </cell>
          <cell r="U12">
            <v>0.62528935185185186</v>
          </cell>
          <cell r="V12">
            <v>3</v>
          </cell>
          <cell r="W12">
            <v>3.848379629629628E-2</v>
          </cell>
          <cell r="Z12">
            <v>0.4826388888888889</v>
          </cell>
          <cell r="AB12" t="str">
            <v>dsq</v>
          </cell>
          <cell r="AC12" t="str">
            <v>-</v>
          </cell>
          <cell r="AF12">
            <v>0.60763888888888884</v>
          </cell>
          <cell r="AG12">
            <v>0.65937499999999993</v>
          </cell>
          <cell r="AH12">
            <v>4</v>
          </cell>
          <cell r="AI12">
            <v>3.880208333333332E-2</v>
          </cell>
        </row>
        <row r="13">
          <cell r="B13" t="str">
            <v>B-02</v>
          </cell>
          <cell r="C13" t="str">
            <v>Kees Fillekes</v>
          </cell>
          <cell r="E13" t="str">
            <v>Laser Standaard</v>
          </cell>
          <cell r="F13" t="str">
            <v>209779</v>
          </cell>
          <cell r="H13" t="str">
            <v>Nee</v>
          </cell>
          <cell r="I13">
            <v>107</v>
          </cell>
          <cell r="J13" t="str">
            <v>Merwede</v>
          </cell>
          <cell r="K13">
            <v>1</v>
          </cell>
          <cell r="N13">
            <v>0.47916666666666663</v>
          </cell>
          <cell r="O13">
            <v>0.50749999999999995</v>
          </cell>
          <cell r="P13">
            <v>2</v>
          </cell>
          <cell r="Q13">
            <v>2.8333333333333321E-2</v>
          </cell>
          <cell r="T13">
            <v>0.58680555555555558</v>
          </cell>
          <cell r="U13">
            <v>0.62366898148148142</v>
          </cell>
          <cell r="V13">
            <v>3</v>
          </cell>
          <cell r="W13">
            <v>3.6863425925925841E-2</v>
          </cell>
          <cell r="Z13">
            <v>0.4826388888888889</v>
          </cell>
          <cell r="AA13">
            <v>0.51616898148148149</v>
          </cell>
          <cell r="AB13">
            <v>2</v>
          </cell>
          <cell r="AC13">
            <v>3.3530092592592597E-2</v>
          </cell>
          <cell r="AF13">
            <v>0.60763888888888884</v>
          </cell>
          <cell r="AG13">
            <v>0.65953703703703703</v>
          </cell>
          <cell r="AH13">
            <v>4</v>
          </cell>
          <cell r="AI13">
            <v>3.8923611111111145E-2</v>
          </cell>
        </row>
        <row r="14">
          <cell r="B14" t="str">
            <v>B-03</v>
          </cell>
          <cell r="C14" t="str">
            <v>Jaap Tholen</v>
          </cell>
          <cell r="E14" t="str">
            <v>Laser Standaard</v>
          </cell>
          <cell r="F14">
            <v>175372</v>
          </cell>
          <cell r="H14" t="str">
            <v>Nee</v>
          </cell>
          <cell r="I14">
            <v>107</v>
          </cell>
          <cell r="J14" t="str">
            <v>IJzeren Man</v>
          </cell>
          <cell r="K14">
            <v>1</v>
          </cell>
          <cell r="N14">
            <v>0.47916666666666663</v>
          </cell>
          <cell r="O14">
            <v>0.5072916666666667</v>
          </cell>
          <cell r="P14">
            <v>2</v>
          </cell>
          <cell r="Q14">
            <v>2.8125000000000067E-2</v>
          </cell>
          <cell r="T14">
            <v>0.58680555555555558</v>
          </cell>
          <cell r="U14">
            <v>0.6228703703703703</v>
          </cell>
          <cell r="V14">
            <v>3</v>
          </cell>
          <cell r="W14">
            <v>3.6064814814814716E-2</v>
          </cell>
          <cell r="Z14">
            <v>0.4826388888888889</v>
          </cell>
          <cell r="AA14">
            <v>0.51423611111111112</v>
          </cell>
          <cell r="AB14">
            <v>2</v>
          </cell>
          <cell r="AC14">
            <v>3.1597222222222221E-2</v>
          </cell>
          <cell r="AF14">
            <v>0.60763888888888884</v>
          </cell>
          <cell r="AG14">
            <v>0.65858796296296296</v>
          </cell>
          <cell r="AH14">
            <v>4</v>
          </cell>
          <cell r="AI14">
            <v>3.8211805555555589E-2</v>
          </cell>
        </row>
        <row r="15">
          <cell r="B15" t="str">
            <v>B-04</v>
          </cell>
          <cell r="C15" t="str">
            <v>Jerome Budde</v>
          </cell>
          <cell r="E15" t="str">
            <v>Laser Standaard</v>
          </cell>
          <cell r="F15" t="str">
            <v>166734</v>
          </cell>
          <cell r="H15" t="str">
            <v>Nee</v>
          </cell>
          <cell r="I15">
            <v>107</v>
          </cell>
          <cell r="J15" t="str">
            <v>Viking</v>
          </cell>
          <cell r="K15">
            <v>1</v>
          </cell>
          <cell r="N15">
            <v>0.47916666666666663</v>
          </cell>
          <cell r="O15">
            <v>0.50640046296296293</v>
          </cell>
          <cell r="P15">
            <v>2</v>
          </cell>
          <cell r="Q15">
            <v>2.7233796296296298E-2</v>
          </cell>
          <cell r="T15">
            <v>0.58680555555555558</v>
          </cell>
          <cell r="U15">
            <v>0.62335648148148148</v>
          </cell>
          <cell r="V15">
            <v>3</v>
          </cell>
          <cell r="W15">
            <v>3.6550925925925903E-2</v>
          </cell>
          <cell r="Z15">
            <v>0.4826388888888889</v>
          </cell>
          <cell r="AA15">
            <v>0.5140393518518519</v>
          </cell>
          <cell r="AB15">
            <v>2</v>
          </cell>
          <cell r="AC15">
            <v>3.1400462962963005E-2</v>
          </cell>
          <cell r="AF15">
            <v>0.60763888888888884</v>
          </cell>
          <cell r="AG15">
            <v>0.6579976851851852</v>
          </cell>
          <cell r="AH15">
            <v>4</v>
          </cell>
          <cell r="AI15">
            <v>3.776909722222227E-2</v>
          </cell>
        </row>
        <row r="16">
          <cell r="B16" t="str">
            <v>B-05</v>
          </cell>
          <cell r="C16" t="str">
            <v>Martijn van Dijk</v>
          </cell>
          <cell r="D16" t="str">
            <v>NED166560</v>
          </cell>
          <cell r="E16" t="str">
            <v>Laser Standaard</v>
          </cell>
          <cell r="F16">
            <v>166560</v>
          </cell>
          <cell r="H16" t="str">
            <v>Nee</v>
          </cell>
          <cell r="I16">
            <v>107</v>
          </cell>
          <cell r="J16" t="str">
            <v>Pettelaer</v>
          </cell>
          <cell r="K16">
            <v>1</v>
          </cell>
          <cell r="N16">
            <v>0.47916666666666663</v>
          </cell>
          <cell r="O16">
            <v>0.50928240740740738</v>
          </cell>
          <cell r="P16">
            <v>2</v>
          </cell>
          <cell r="Q16">
            <v>3.0115740740740748E-2</v>
          </cell>
          <cell r="T16">
            <v>0.58680555555555558</v>
          </cell>
          <cell r="U16">
            <v>0.62611111111111117</v>
          </cell>
          <cell r="V16">
            <v>3</v>
          </cell>
          <cell r="W16">
            <v>3.9305555555555594E-2</v>
          </cell>
          <cell r="Z16">
            <v>0.4826388888888889</v>
          </cell>
          <cell r="AA16">
            <v>0.51642361111111112</v>
          </cell>
          <cell r="AB16">
            <v>2</v>
          </cell>
          <cell r="AC16">
            <v>3.378472222222223E-2</v>
          </cell>
          <cell r="AF16">
            <v>0.60763888888888884</v>
          </cell>
          <cell r="AG16">
            <v>0.66285879629629629</v>
          </cell>
          <cell r="AH16">
            <v>4</v>
          </cell>
          <cell r="AI16">
            <v>4.141493055555559E-2</v>
          </cell>
        </row>
        <row r="17">
          <cell r="B17" t="str">
            <v>B-06</v>
          </cell>
          <cell r="C17" t="str">
            <v>Pieter Gevers</v>
          </cell>
          <cell r="D17" t="str">
            <v>Huwelijksbootje</v>
          </cell>
          <cell r="E17" t="str">
            <v>Laser Standaard</v>
          </cell>
          <cell r="F17">
            <v>165352</v>
          </cell>
          <cell r="H17" t="str">
            <v>Nee</v>
          </cell>
          <cell r="I17">
            <v>107</v>
          </cell>
          <cell r="J17" t="str">
            <v>Pettelaer</v>
          </cell>
          <cell r="K17">
            <v>1</v>
          </cell>
          <cell r="N17">
            <v>0.47916666666666663</v>
          </cell>
          <cell r="O17">
            <v>0.50813657407407409</v>
          </cell>
          <cell r="P17">
            <v>2</v>
          </cell>
          <cell r="Q17">
            <v>2.8969907407407458E-2</v>
          </cell>
          <cell r="T17">
            <v>0.58680555555555558</v>
          </cell>
          <cell r="U17">
            <v>0.62399305555555562</v>
          </cell>
          <cell r="V17">
            <v>3</v>
          </cell>
          <cell r="W17">
            <v>3.718750000000004E-2</v>
          </cell>
          <cell r="Z17">
            <v>0.4826388888888889</v>
          </cell>
          <cell r="AA17">
            <v>0.51688657407407412</v>
          </cell>
          <cell r="AB17">
            <v>2</v>
          </cell>
          <cell r="AC17">
            <v>3.4247685185185228E-2</v>
          </cell>
          <cell r="AF17">
            <v>0.60763888888888884</v>
          </cell>
          <cell r="AG17">
            <v>0.66032407407407401</v>
          </cell>
          <cell r="AH17">
            <v>4</v>
          </cell>
          <cell r="AI17">
            <v>3.9513888888888876E-2</v>
          </cell>
        </row>
        <row r="18">
          <cell r="B18" t="str">
            <v>B-07</v>
          </cell>
          <cell r="C18" t="str">
            <v>Maurice Mulders</v>
          </cell>
          <cell r="E18" t="str">
            <v>Laser Standaard</v>
          </cell>
          <cell r="F18" t="str">
            <v>186375</v>
          </cell>
          <cell r="H18" t="str">
            <v>Nee</v>
          </cell>
          <cell r="I18">
            <v>107</v>
          </cell>
          <cell r="J18" t="str">
            <v>Pettelaer</v>
          </cell>
          <cell r="K18">
            <v>1</v>
          </cell>
          <cell r="N18">
            <v>0.47916666666666663</v>
          </cell>
          <cell r="O18">
            <v>0.51021990740740741</v>
          </cell>
          <cell r="P18">
            <v>2</v>
          </cell>
          <cell r="Q18">
            <v>3.1053240740740784E-2</v>
          </cell>
          <cell r="T18">
            <v>0.58680555555555558</v>
          </cell>
          <cell r="U18">
            <v>0.62818287037037035</v>
          </cell>
          <cell r="V18">
            <v>3</v>
          </cell>
          <cell r="W18">
            <v>4.137731481481477E-2</v>
          </cell>
          <cell r="Z18">
            <v>0.4826388888888889</v>
          </cell>
          <cell r="AA18">
            <v>0.5192592592592592</v>
          </cell>
          <cell r="AB18">
            <v>2</v>
          </cell>
          <cell r="AC18">
            <v>3.6620370370370303E-2</v>
          </cell>
          <cell r="AF18">
            <v>0.60763888888888884</v>
          </cell>
          <cell r="AG18">
            <v>0.66326388888888888</v>
          </cell>
          <cell r="AH18">
            <v>4</v>
          </cell>
          <cell r="AI18">
            <v>4.1718750000000027E-2</v>
          </cell>
        </row>
        <row r="19">
          <cell r="B19" t="str">
            <v>B-08</v>
          </cell>
          <cell r="C19" t="str">
            <v>Jack de Rijk</v>
          </cell>
          <cell r="E19" t="str">
            <v>Laser Standaard</v>
          </cell>
          <cell r="F19">
            <v>197519</v>
          </cell>
          <cell r="H19" t="str">
            <v>Nee</v>
          </cell>
          <cell r="I19">
            <v>107</v>
          </cell>
          <cell r="J19" t="str">
            <v>Oosterplas</v>
          </cell>
          <cell r="K19">
            <v>1</v>
          </cell>
          <cell r="N19">
            <v>0.47916666666666663</v>
          </cell>
          <cell r="O19">
            <v>0.50659722222222225</v>
          </cell>
          <cell r="P19">
            <v>2</v>
          </cell>
          <cell r="Q19">
            <v>2.7430555555555625E-2</v>
          </cell>
          <cell r="T19">
            <v>0.58680555555555558</v>
          </cell>
          <cell r="U19">
            <v>0.62334490740740744</v>
          </cell>
          <cell r="V19">
            <v>3</v>
          </cell>
          <cell r="W19">
            <v>3.6539351851851865E-2</v>
          </cell>
          <cell r="Z19">
            <v>0.4826388888888889</v>
          </cell>
          <cell r="AA19">
            <v>0.51394675925925926</v>
          </cell>
          <cell r="AB19">
            <v>2</v>
          </cell>
          <cell r="AC19">
            <v>3.1307870370370361E-2</v>
          </cell>
          <cell r="AF19">
            <v>0.60763888888888884</v>
          </cell>
          <cell r="AG19">
            <v>0.65707175925925931</v>
          </cell>
          <cell r="AH19">
            <v>4</v>
          </cell>
          <cell r="AI19">
            <v>3.7074652777777856E-2</v>
          </cell>
        </row>
        <row r="20">
          <cell r="B20" t="str">
            <v>B-09</v>
          </cell>
          <cell r="C20" t="str">
            <v>Barbara Schol</v>
          </cell>
          <cell r="E20" t="str">
            <v>Laser Standaard</v>
          </cell>
          <cell r="F20" t="str">
            <v>180674</v>
          </cell>
          <cell r="H20" t="str">
            <v>Nee</v>
          </cell>
          <cell r="I20">
            <v>107</v>
          </cell>
          <cell r="J20" t="str">
            <v>Viking</v>
          </cell>
          <cell r="K20">
            <v>1</v>
          </cell>
          <cell r="N20">
            <v>0.47916666666666663</v>
          </cell>
          <cell r="O20">
            <v>0.50711805555555556</v>
          </cell>
          <cell r="P20">
            <v>2</v>
          </cell>
          <cell r="Q20">
            <v>2.7951388888888928E-2</v>
          </cell>
          <cell r="T20">
            <v>0.58680555555555558</v>
          </cell>
          <cell r="U20">
            <v>0.62729166666666669</v>
          </cell>
          <cell r="V20">
            <v>3</v>
          </cell>
          <cell r="W20">
            <v>4.0486111111111112E-2</v>
          </cell>
          <cell r="Z20">
            <v>0.4826388888888889</v>
          </cell>
          <cell r="AA20">
            <v>0.51461805555555562</v>
          </cell>
          <cell r="AB20">
            <v>2</v>
          </cell>
          <cell r="AC20">
            <v>3.1979166666666725E-2</v>
          </cell>
          <cell r="AF20">
            <v>0.60763888888888884</v>
          </cell>
          <cell r="AG20">
            <v>0.66164351851851855</v>
          </cell>
          <cell r="AH20">
            <v>4</v>
          </cell>
          <cell r="AI20">
            <v>4.0503472222222281E-2</v>
          </cell>
        </row>
        <row r="21">
          <cell r="B21" t="str">
            <v>B-10</v>
          </cell>
          <cell r="C21" t="str">
            <v>Toon Paulussse</v>
          </cell>
          <cell r="E21" t="str">
            <v>Laser Standaard</v>
          </cell>
          <cell r="F21" t="str">
            <v>58379</v>
          </cell>
          <cell r="H21" t="str">
            <v>Nee</v>
          </cell>
          <cell r="I21">
            <v>107</v>
          </cell>
          <cell r="J21" t="str">
            <v>Pettelaer</v>
          </cell>
          <cell r="K21">
            <v>1</v>
          </cell>
          <cell r="N21">
            <v>0.47916666666666663</v>
          </cell>
          <cell r="O21">
            <v>0.5098611111111111</v>
          </cell>
          <cell r="P21">
            <v>2</v>
          </cell>
          <cell r="Q21">
            <v>3.0694444444444469E-2</v>
          </cell>
          <cell r="T21">
            <v>0.58680555555555558</v>
          </cell>
          <cell r="U21">
            <v>0.62951388888888882</v>
          </cell>
          <cell r="V21">
            <v>3</v>
          </cell>
          <cell r="W21">
            <v>4.2708333333333237E-2</v>
          </cell>
          <cell r="Z21">
            <v>0.4826388888888889</v>
          </cell>
          <cell r="AB21" t="str">
            <v>dnf</v>
          </cell>
          <cell r="AC21" t="str">
            <v>-</v>
          </cell>
          <cell r="AF21">
            <v>0.60763888888888884</v>
          </cell>
          <cell r="AG21">
            <v>0.66327546296296302</v>
          </cell>
          <cell r="AH21">
            <v>4</v>
          </cell>
          <cell r="AI21">
            <v>4.1727430555555639E-2</v>
          </cell>
        </row>
        <row r="22">
          <cell r="B22" t="str">
            <v>B-11</v>
          </cell>
          <cell r="C22" t="str">
            <v>Jessica van de Water</v>
          </cell>
          <cell r="D22" t="str">
            <v>Blauw</v>
          </cell>
          <cell r="E22" t="str">
            <v>Laser standaard</v>
          </cell>
          <cell r="F22" t="str">
            <v>15395</v>
          </cell>
          <cell r="H22" t="str">
            <v>Nee</v>
          </cell>
          <cell r="I22">
            <v>107</v>
          </cell>
          <cell r="J22" t="str">
            <v>Viking</v>
          </cell>
          <cell r="K22">
            <v>1</v>
          </cell>
          <cell r="N22">
            <v>0.47916666666666663</v>
          </cell>
          <cell r="P22" t="str">
            <v>dnf</v>
          </cell>
          <cell r="Q22" t="str">
            <v>-</v>
          </cell>
          <cell r="T22">
            <v>0.58680555555555558</v>
          </cell>
          <cell r="U22">
            <v>0.63143518518518515</v>
          </cell>
          <cell r="V22">
            <v>3</v>
          </cell>
          <cell r="W22">
            <v>4.4629629629629575E-2</v>
          </cell>
          <cell r="Z22">
            <v>0.4826388888888889</v>
          </cell>
          <cell r="AB22" t="str">
            <v>dnf</v>
          </cell>
          <cell r="AC22" t="str">
            <v>-</v>
          </cell>
          <cell r="AF22">
            <v>0.60763888888888884</v>
          </cell>
          <cell r="AG22">
            <v>0.6632986111111111</v>
          </cell>
          <cell r="AH22">
            <v>4</v>
          </cell>
          <cell r="AI22">
            <v>4.1744791666666697E-2</v>
          </cell>
        </row>
        <row r="23">
          <cell r="B23" t="str">
            <v>B-12</v>
          </cell>
          <cell r="C23" t="str">
            <v>Dirma Eisenga</v>
          </cell>
          <cell r="E23" t="str">
            <v>Laser Radiaal</v>
          </cell>
          <cell r="F23">
            <v>208708</v>
          </cell>
          <cell r="H23" t="str">
            <v>Nee</v>
          </cell>
          <cell r="I23">
            <v>109</v>
          </cell>
          <cell r="J23" t="str">
            <v>Oosterplas</v>
          </cell>
          <cell r="K23">
            <v>1</v>
          </cell>
          <cell r="N23">
            <v>0.47916666666666663</v>
          </cell>
          <cell r="O23">
            <v>0.50966435185185188</v>
          </cell>
          <cell r="P23">
            <v>2</v>
          </cell>
          <cell r="Q23">
            <v>3.0497685185185253E-2</v>
          </cell>
          <cell r="T23">
            <v>0.58680555555555558</v>
          </cell>
          <cell r="U23">
            <v>0.62725694444444446</v>
          </cell>
          <cell r="V23">
            <v>3</v>
          </cell>
          <cell r="W23">
            <v>4.0451388888888884E-2</v>
          </cell>
          <cell r="Z23">
            <v>0.4826388888888889</v>
          </cell>
          <cell r="AA23">
            <v>0.51715277777777779</v>
          </cell>
          <cell r="AB23">
            <v>2</v>
          </cell>
          <cell r="AC23">
            <v>3.4513888888888899E-2</v>
          </cell>
          <cell r="AF23">
            <v>0.60763888888888884</v>
          </cell>
          <cell r="AG23">
            <v>0.66328703703703706</v>
          </cell>
          <cell r="AH23">
            <v>4</v>
          </cell>
          <cell r="AI23">
            <v>4.1736111111111168E-2</v>
          </cell>
        </row>
        <row r="24">
          <cell r="B24" t="str">
            <v>B-13</v>
          </cell>
          <cell r="C24" t="str">
            <v>Peter van Peperstraten</v>
          </cell>
          <cell r="D24" t="str">
            <v>bzn</v>
          </cell>
          <cell r="E24" t="str">
            <v>Laser Radiaal</v>
          </cell>
          <cell r="F24">
            <v>193214</v>
          </cell>
          <cell r="H24" t="str">
            <v>Nee</v>
          </cell>
          <cell r="I24">
            <v>109</v>
          </cell>
          <cell r="J24" t="str">
            <v>Oosterplas</v>
          </cell>
          <cell r="K24">
            <v>1</v>
          </cell>
          <cell r="N24">
            <v>0.47916666666666663</v>
          </cell>
          <cell r="O24">
            <v>0.51010416666666669</v>
          </cell>
          <cell r="P24">
            <v>2</v>
          </cell>
          <cell r="Q24">
            <v>3.0937500000000062E-2</v>
          </cell>
          <cell r="T24">
            <v>0.58680555555555558</v>
          </cell>
          <cell r="U24">
            <v>0.62814814814814812</v>
          </cell>
          <cell r="V24">
            <v>3</v>
          </cell>
          <cell r="W24">
            <v>4.1342592592592542E-2</v>
          </cell>
          <cell r="Z24">
            <v>0.4826388888888889</v>
          </cell>
          <cell r="AA24">
            <v>0.51730324074074074</v>
          </cell>
          <cell r="AB24">
            <v>2</v>
          </cell>
          <cell r="AC24">
            <v>3.4664351851851849E-2</v>
          </cell>
          <cell r="AF24">
            <v>0.60763888888888884</v>
          </cell>
          <cell r="AG24">
            <v>0.6636805555555555</v>
          </cell>
          <cell r="AH24">
            <v>4</v>
          </cell>
          <cell r="AI24">
            <v>4.2031249999999992E-2</v>
          </cell>
        </row>
        <row r="25">
          <cell r="B25" t="str">
            <v>B-14</v>
          </cell>
          <cell r="C25" t="str">
            <v>BB</v>
          </cell>
          <cell r="D25" t="str">
            <v>-</v>
          </cell>
          <cell r="E25" t="str">
            <v>-</v>
          </cell>
          <cell r="F25" t="str">
            <v>-</v>
          </cell>
          <cell r="G25" t="str">
            <v>-</v>
          </cell>
          <cell r="H25" t="str">
            <v>-</v>
          </cell>
          <cell r="I25" t="str">
            <v>-</v>
          </cell>
          <cell r="J25" t="str">
            <v>-</v>
          </cell>
          <cell r="K25">
            <v>1</v>
          </cell>
          <cell r="N25">
            <v>0.47916666666666663</v>
          </cell>
          <cell r="P25">
            <v>2</v>
          </cell>
          <cell r="Q25" t="str">
            <v>-</v>
          </cell>
          <cell r="T25">
            <v>0.58680555555555558</v>
          </cell>
          <cell r="V25">
            <v>3</v>
          </cell>
          <cell r="W25" t="str">
            <v>-</v>
          </cell>
          <cell r="Z25">
            <v>0.4826388888888889</v>
          </cell>
          <cell r="AB25">
            <v>2</v>
          </cell>
          <cell r="AC25" t="str">
            <v>-</v>
          </cell>
          <cell r="AF25">
            <v>0.60763888888888884</v>
          </cell>
          <cell r="AH25">
            <v>4</v>
          </cell>
          <cell r="AI25" t="str">
            <v>-</v>
          </cell>
        </row>
        <row r="26">
          <cell r="B26" t="str">
            <v>B-15</v>
          </cell>
          <cell r="C26" t="str">
            <v>BB</v>
          </cell>
          <cell r="D26" t="str">
            <v>-</v>
          </cell>
          <cell r="E26" t="str">
            <v>-</v>
          </cell>
          <cell r="F26" t="str">
            <v>-</v>
          </cell>
          <cell r="G26" t="str">
            <v>-</v>
          </cell>
          <cell r="H26" t="str">
            <v>-</v>
          </cell>
          <cell r="I26" t="str">
            <v>-</v>
          </cell>
          <cell r="J26" t="str">
            <v>-</v>
          </cell>
          <cell r="K26">
            <v>1</v>
          </cell>
          <cell r="N26">
            <v>0.47916666666666663</v>
          </cell>
          <cell r="P26">
            <v>2</v>
          </cell>
          <cell r="Q26" t="str">
            <v>-</v>
          </cell>
          <cell r="T26">
            <v>0.58680555555555558</v>
          </cell>
          <cell r="V26">
            <v>3</v>
          </cell>
          <cell r="W26" t="str">
            <v>-</v>
          </cell>
          <cell r="Z26">
            <v>0.4826388888888889</v>
          </cell>
          <cell r="AB26">
            <v>2</v>
          </cell>
          <cell r="AC26" t="str">
            <v>-</v>
          </cell>
          <cell r="AF26">
            <v>0.60763888888888884</v>
          </cell>
          <cell r="AH26">
            <v>4</v>
          </cell>
          <cell r="AI26" t="str">
            <v>-</v>
          </cell>
        </row>
        <row r="27">
          <cell r="B27" t="str">
            <v>C-01</v>
          </cell>
          <cell r="C27" t="str">
            <v>Wim Bech</v>
          </cell>
          <cell r="D27" t="str">
            <v>Schobbejak</v>
          </cell>
          <cell r="E27" t="str">
            <v>O-Jol</v>
          </cell>
          <cell r="F27">
            <v>618</v>
          </cell>
          <cell r="H27" t="str">
            <v>Nee</v>
          </cell>
          <cell r="I27">
            <v>105.5</v>
          </cell>
          <cell r="J27" t="str">
            <v>Neptunus</v>
          </cell>
          <cell r="K27">
            <v>1</v>
          </cell>
          <cell r="N27">
            <v>0.48263888888888884</v>
          </cell>
          <cell r="O27">
            <v>0.50688657407407411</v>
          </cell>
          <cell r="P27">
            <v>2</v>
          </cell>
          <cell r="Q27">
            <v>2.4247685185185275E-2</v>
          </cell>
          <cell r="T27">
            <v>0.59027777777777779</v>
          </cell>
          <cell r="U27">
            <v>0.62473379629629633</v>
          </cell>
          <cell r="V27">
            <v>3</v>
          </cell>
          <cell r="W27">
            <v>3.4456018518518539E-2</v>
          </cell>
          <cell r="Z27">
            <v>0.4861111111111111</v>
          </cell>
          <cell r="AA27">
            <v>0.51648148148148143</v>
          </cell>
          <cell r="AB27">
            <v>2</v>
          </cell>
          <cell r="AC27">
            <v>3.0370370370370325E-2</v>
          </cell>
          <cell r="AF27">
            <v>0.61111111111111105</v>
          </cell>
          <cell r="AG27">
            <v>0.65891203703703705</v>
          </cell>
          <cell r="AH27">
            <v>4</v>
          </cell>
          <cell r="AI27">
            <v>3.5850694444444497E-2</v>
          </cell>
        </row>
        <row r="28">
          <cell r="B28" t="str">
            <v>C-02</v>
          </cell>
          <cell r="C28" t="str">
            <v>Ruud van der Zijden</v>
          </cell>
          <cell r="D28" t="str">
            <v>Danea</v>
          </cell>
          <cell r="E28" t="str">
            <v>O-Jol</v>
          </cell>
          <cell r="F28">
            <v>502</v>
          </cell>
          <cell r="H28" t="str">
            <v>Nee</v>
          </cell>
          <cell r="I28">
            <v>105.5</v>
          </cell>
          <cell r="J28" t="str">
            <v>Trident</v>
          </cell>
          <cell r="K28">
            <v>1</v>
          </cell>
          <cell r="N28">
            <v>0.48263888888888884</v>
          </cell>
          <cell r="O28">
            <v>0.50958333333333339</v>
          </cell>
          <cell r="P28">
            <v>2</v>
          </cell>
          <cell r="Q28">
            <v>2.6944444444444549E-2</v>
          </cell>
          <cell r="T28">
            <v>0.59027777777777779</v>
          </cell>
          <cell r="U28">
            <v>0.62804398148148144</v>
          </cell>
          <cell r="V28">
            <v>3</v>
          </cell>
          <cell r="W28">
            <v>3.7766203703703649E-2</v>
          </cell>
          <cell r="Z28">
            <v>0.4861111111111111</v>
          </cell>
          <cell r="AA28">
            <v>0.52273148148148152</v>
          </cell>
          <cell r="AB28">
            <v>2</v>
          </cell>
          <cell r="AC28">
            <v>3.6620370370370414E-2</v>
          </cell>
          <cell r="AF28">
            <v>0.61111111111111105</v>
          </cell>
          <cell r="AG28">
            <v>0.66293981481481479</v>
          </cell>
          <cell r="AH28">
            <v>4</v>
          </cell>
          <cell r="AI28">
            <v>3.8871527777777803E-2</v>
          </cell>
        </row>
        <row r="29">
          <cell r="B29" t="str">
            <v>C-03</v>
          </cell>
          <cell r="C29" t="str">
            <v>Joep ten Brink</v>
          </cell>
          <cell r="D29" t="str">
            <v>Twente VI</v>
          </cell>
          <cell r="E29" t="str">
            <v>O-Jol</v>
          </cell>
          <cell r="F29">
            <v>16</v>
          </cell>
          <cell r="H29" t="str">
            <v>Nee</v>
          </cell>
          <cell r="I29">
            <v>105.5</v>
          </cell>
          <cell r="J29" t="str">
            <v>Pettelaer</v>
          </cell>
          <cell r="K29">
            <v>1</v>
          </cell>
          <cell r="N29">
            <v>0.48263888888888884</v>
          </cell>
          <cell r="O29">
            <v>0.50837962962962957</v>
          </cell>
          <cell r="P29">
            <v>2</v>
          </cell>
          <cell r="Q29">
            <v>2.5740740740740731E-2</v>
          </cell>
          <cell r="T29">
            <v>0.59027777777777779</v>
          </cell>
          <cell r="U29">
            <v>0.62479166666666663</v>
          </cell>
          <cell r="V29">
            <v>3</v>
          </cell>
          <cell r="W29">
            <v>3.4513888888888844E-2</v>
          </cell>
          <cell r="Z29">
            <v>0.4861111111111111</v>
          </cell>
          <cell r="AA29">
            <v>0.51650462962962962</v>
          </cell>
          <cell r="AB29">
            <v>2</v>
          </cell>
          <cell r="AC29">
            <v>3.0393518518518514E-2</v>
          </cell>
          <cell r="AF29">
            <v>0.61111111111111105</v>
          </cell>
          <cell r="AG29">
            <v>0.66060185185185183</v>
          </cell>
          <cell r="AH29">
            <v>4</v>
          </cell>
          <cell r="AI29">
            <v>3.7118055555555585E-2</v>
          </cell>
        </row>
        <row r="30">
          <cell r="B30" t="str">
            <v>C-04</v>
          </cell>
          <cell r="C30" t="str">
            <v>Fred Donk</v>
          </cell>
          <cell r="D30" t="str">
            <v>Zino</v>
          </cell>
          <cell r="E30" t="str">
            <v>O-Jol</v>
          </cell>
          <cell r="F30">
            <v>611</v>
          </cell>
          <cell r="H30" t="str">
            <v>Nee</v>
          </cell>
          <cell r="I30">
            <v>105.5</v>
          </cell>
          <cell r="J30" t="str">
            <v>Pettelaer</v>
          </cell>
          <cell r="K30">
            <v>1</v>
          </cell>
          <cell r="N30">
            <v>0.48263888888888884</v>
          </cell>
          <cell r="O30">
            <v>0.51025462962962964</v>
          </cell>
          <cell r="P30">
            <v>2</v>
          </cell>
          <cell r="Q30">
            <v>2.7615740740740802E-2</v>
          </cell>
          <cell r="T30">
            <v>0.59027777777777779</v>
          </cell>
          <cell r="U30">
            <v>0.62766203703703705</v>
          </cell>
          <cell r="V30">
            <v>3</v>
          </cell>
          <cell r="W30">
            <v>3.7384259259259256E-2</v>
          </cell>
          <cell r="Z30">
            <v>0.4861111111111111</v>
          </cell>
          <cell r="AA30">
            <v>0.52106481481481481</v>
          </cell>
          <cell r="AB30">
            <v>2</v>
          </cell>
          <cell r="AC30">
            <v>3.4953703703703709E-2</v>
          </cell>
          <cell r="AF30">
            <v>0.61111111111111105</v>
          </cell>
          <cell r="AG30">
            <v>0.66262731481481485</v>
          </cell>
          <cell r="AH30">
            <v>4</v>
          </cell>
          <cell r="AI30">
            <v>3.863715277777785E-2</v>
          </cell>
        </row>
        <row r="31">
          <cell r="B31" t="str">
            <v>C-05</v>
          </cell>
          <cell r="C31" t="str">
            <v>Maurice Gerards</v>
          </cell>
          <cell r="D31" t="str">
            <v>Tridens</v>
          </cell>
          <cell r="E31" t="str">
            <v>O-Jol</v>
          </cell>
          <cell r="F31" t="str">
            <v>597</v>
          </cell>
          <cell r="H31" t="str">
            <v>Nee</v>
          </cell>
          <cell r="I31">
            <v>105.5</v>
          </cell>
          <cell r="J31" t="str">
            <v>Pettelaer</v>
          </cell>
          <cell r="K31">
            <v>1</v>
          </cell>
          <cell r="N31">
            <v>0.48263888888888884</v>
          </cell>
          <cell r="O31">
            <v>0.50940972222222225</v>
          </cell>
          <cell r="P31">
            <v>2</v>
          </cell>
          <cell r="Q31">
            <v>2.677083333333341E-2</v>
          </cell>
          <cell r="T31">
            <v>0.59027777777777779</v>
          </cell>
          <cell r="U31">
            <v>0.62787037037037041</v>
          </cell>
          <cell r="V31">
            <v>3</v>
          </cell>
          <cell r="W31">
            <v>3.7592592592592622E-2</v>
          </cell>
          <cell r="Z31">
            <v>0.4861111111111111</v>
          </cell>
          <cell r="AA31">
            <v>0.52041666666666664</v>
          </cell>
          <cell r="AB31">
            <v>2</v>
          </cell>
          <cell r="AC31">
            <v>3.4305555555555534E-2</v>
          </cell>
          <cell r="AF31">
            <v>0.61111111111111105</v>
          </cell>
          <cell r="AG31">
            <v>0.6643634259259259</v>
          </cell>
          <cell r="AH31">
            <v>4</v>
          </cell>
          <cell r="AI31">
            <v>3.9939236111111137E-2</v>
          </cell>
        </row>
        <row r="32">
          <cell r="B32" t="str">
            <v>C-06</v>
          </cell>
          <cell r="C32" t="str">
            <v>Gérard van Lanschot</v>
          </cell>
          <cell r="D32" t="str">
            <v>Pieternel</v>
          </cell>
          <cell r="E32" t="str">
            <v>O-Jol</v>
          </cell>
          <cell r="F32">
            <v>658</v>
          </cell>
          <cell r="H32" t="str">
            <v>Nee</v>
          </cell>
          <cell r="I32">
            <v>105.5</v>
          </cell>
          <cell r="J32" t="str">
            <v>Pettelaer</v>
          </cell>
          <cell r="K32">
            <v>1</v>
          </cell>
          <cell r="N32">
            <v>0.48263888888888884</v>
          </cell>
          <cell r="P32" t="str">
            <v>dnc</v>
          </cell>
          <cell r="Q32" t="str">
            <v>-</v>
          </cell>
          <cell r="T32">
            <v>0.59027777777777779</v>
          </cell>
          <cell r="V32" t="str">
            <v>dnc</v>
          </cell>
          <cell r="W32" t="str">
            <v>-</v>
          </cell>
          <cell r="Z32">
            <v>0.4861111111111111</v>
          </cell>
          <cell r="AB32" t="str">
            <v>dnf</v>
          </cell>
          <cell r="AC32" t="str">
            <v>-</v>
          </cell>
          <cell r="AF32">
            <v>0.61111111111111105</v>
          </cell>
          <cell r="AH32" t="str">
            <v>dnf</v>
          </cell>
          <cell r="AI32" t="str">
            <v>-</v>
          </cell>
        </row>
        <row r="33">
          <cell r="B33" t="str">
            <v>C-07</v>
          </cell>
          <cell r="C33" t="str">
            <v>Jeroen Mickers</v>
          </cell>
          <cell r="D33" t="str">
            <v>Mick</v>
          </cell>
          <cell r="E33" t="str">
            <v>O-Jol</v>
          </cell>
          <cell r="F33" t="str">
            <v>576</v>
          </cell>
          <cell r="H33" t="str">
            <v>Nee</v>
          </cell>
          <cell r="I33">
            <v>105.5</v>
          </cell>
          <cell r="J33" t="str">
            <v>Pettelaer</v>
          </cell>
          <cell r="K33">
            <v>1</v>
          </cell>
          <cell r="N33">
            <v>0.48263888888888884</v>
          </cell>
          <cell r="O33">
            <v>0.50921296296296303</v>
          </cell>
          <cell r="P33">
            <v>2</v>
          </cell>
          <cell r="Q33">
            <v>2.6574074074074194E-2</v>
          </cell>
          <cell r="T33">
            <v>0.59027777777777779</v>
          </cell>
          <cell r="U33">
            <v>0.62707175925925929</v>
          </cell>
          <cell r="V33">
            <v>3</v>
          </cell>
          <cell r="W33">
            <v>3.6793981481481497E-2</v>
          </cell>
          <cell r="Z33">
            <v>0.4861111111111111</v>
          </cell>
          <cell r="AA33">
            <v>0.51800925925925922</v>
          </cell>
          <cell r="AB33">
            <v>2</v>
          </cell>
          <cell r="AC33">
            <v>3.189814814814812E-2</v>
          </cell>
          <cell r="AF33">
            <v>0.61111111111111105</v>
          </cell>
          <cell r="AG33">
            <v>0.65893518518518512</v>
          </cell>
          <cell r="AH33">
            <v>4</v>
          </cell>
          <cell r="AI33">
            <v>3.5868055555555556E-2</v>
          </cell>
        </row>
        <row r="34">
          <cell r="B34" t="str">
            <v>C-08</v>
          </cell>
          <cell r="C34" t="str">
            <v>Mike Huiskamp</v>
          </cell>
          <cell r="D34" t="str">
            <v>Bossche Jol</v>
          </cell>
          <cell r="E34" t="str">
            <v>O-Jol</v>
          </cell>
          <cell r="F34">
            <v>522</v>
          </cell>
          <cell r="H34" t="str">
            <v>Nee</v>
          </cell>
          <cell r="I34">
            <v>105.5</v>
          </cell>
          <cell r="J34" t="str">
            <v>Viking</v>
          </cell>
          <cell r="K34">
            <v>1</v>
          </cell>
          <cell r="N34">
            <v>0.48263888888888884</v>
          </cell>
          <cell r="O34">
            <v>0.50922453703703707</v>
          </cell>
          <cell r="P34">
            <v>2</v>
          </cell>
          <cell r="Q34">
            <v>2.6585648148148233E-2</v>
          </cell>
          <cell r="T34">
            <v>0.59027777777777779</v>
          </cell>
          <cell r="U34">
            <v>0.62537037037037035</v>
          </cell>
          <cell r="V34">
            <v>3</v>
          </cell>
          <cell r="W34">
            <v>3.5092592592592564E-2</v>
          </cell>
          <cell r="Z34">
            <v>0.4861111111111111</v>
          </cell>
          <cell r="AA34">
            <v>0.5178935185185185</v>
          </cell>
          <cell r="AB34">
            <v>2</v>
          </cell>
          <cell r="AC34">
            <v>3.1782407407407398E-2</v>
          </cell>
          <cell r="AF34">
            <v>0.61111111111111105</v>
          </cell>
          <cell r="AG34">
            <v>0.65932870370370367</v>
          </cell>
          <cell r="AH34">
            <v>4</v>
          </cell>
          <cell r="AI34">
            <v>3.6163194444444463E-2</v>
          </cell>
        </row>
        <row r="35">
          <cell r="B35" t="str">
            <v>C-09</v>
          </cell>
          <cell r="C35" t="str">
            <v>Lex Schregardus</v>
          </cell>
          <cell r="D35" t="str">
            <v>Astral</v>
          </cell>
          <cell r="E35" t="str">
            <v>O-Jol</v>
          </cell>
          <cell r="F35">
            <v>380</v>
          </cell>
          <cell r="H35" t="str">
            <v>Nee</v>
          </cell>
          <cell r="I35">
            <v>105.5</v>
          </cell>
          <cell r="J35" t="str">
            <v>Viking</v>
          </cell>
          <cell r="K35">
            <v>1</v>
          </cell>
          <cell r="N35">
            <v>0.48263888888888884</v>
          </cell>
          <cell r="O35">
            <v>0.51250000000000007</v>
          </cell>
          <cell r="P35">
            <v>2</v>
          </cell>
          <cell r="Q35">
            <v>2.9861111111111227E-2</v>
          </cell>
          <cell r="T35">
            <v>0.59027777777777779</v>
          </cell>
          <cell r="U35">
            <v>0.63137731481481485</v>
          </cell>
          <cell r="V35">
            <v>3</v>
          </cell>
          <cell r="W35">
            <v>4.1099537037037059E-2</v>
          </cell>
          <cell r="Z35">
            <v>0.4861111111111111</v>
          </cell>
          <cell r="AA35">
            <v>0.52199074074074081</v>
          </cell>
          <cell r="AB35">
            <v>2</v>
          </cell>
          <cell r="AC35">
            <v>3.5879629629629706E-2</v>
          </cell>
          <cell r="AF35">
            <v>0.61111111111111105</v>
          </cell>
          <cell r="AH35" t="str">
            <v>dnf</v>
          </cell>
          <cell r="AI35" t="str">
            <v>-</v>
          </cell>
        </row>
        <row r="36">
          <cell r="B36" t="str">
            <v>C-10</v>
          </cell>
          <cell r="C36" t="str">
            <v>Jan Vermeulen</v>
          </cell>
          <cell r="D36" t="str">
            <v>JanS</v>
          </cell>
          <cell r="E36" t="str">
            <v>O-Jol</v>
          </cell>
          <cell r="F36" t="str">
            <v>525</v>
          </cell>
          <cell r="H36" t="str">
            <v>Nee</v>
          </cell>
          <cell r="I36">
            <v>105.5</v>
          </cell>
          <cell r="J36" t="str">
            <v>Viking</v>
          </cell>
          <cell r="K36">
            <v>1</v>
          </cell>
          <cell r="N36">
            <v>0.48263888888888884</v>
          </cell>
          <cell r="O36">
            <v>0.51193287037037039</v>
          </cell>
          <cell r="P36">
            <v>2</v>
          </cell>
          <cell r="Q36">
            <v>2.9293981481481546E-2</v>
          </cell>
          <cell r="T36">
            <v>0.59027777777777779</v>
          </cell>
          <cell r="U36">
            <v>0.62922453703703707</v>
          </cell>
          <cell r="V36">
            <v>3</v>
          </cell>
          <cell r="W36">
            <v>3.8946759259259278E-2</v>
          </cell>
          <cell r="Z36">
            <v>0.4861111111111111</v>
          </cell>
          <cell r="AA36">
            <v>0.52090277777777783</v>
          </cell>
          <cell r="AB36">
            <v>2</v>
          </cell>
          <cell r="AC36">
            <v>3.4791666666666721E-2</v>
          </cell>
          <cell r="AF36">
            <v>0.61111111111111105</v>
          </cell>
          <cell r="AG36">
            <v>0.66950231481481481</v>
          </cell>
          <cell r="AH36">
            <v>4</v>
          </cell>
          <cell r="AI36">
            <v>4.3793402777777823E-2</v>
          </cell>
        </row>
        <row r="37">
          <cell r="B37" t="str">
            <v>C-11</v>
          </cell>
          <cell r="C37" t="str">
            <v>Maarten Janssen</v>
          </cell>
          <cell r="D37" t="str">
            <v>Mojo</v>
          </cell>
          <cell r="E37" t="str">
            <v>O-Jol</v>
          </cell>
          <cell r="F37" t="str">
            <v>613</v>
          </cell>
          <cell r="H37" t="str">
            <v>Nee</v>
          </cell>
          <cell r="I37">
            <v>105.5</v>
          </cell>
          <cell r="J37" t="str">
            <v>Oosterplas</v>
          </cell>
          <cell r="K37">
            <v>1</v>
          </cell>
          <cell r="N37">
            <v>0.48263888888888884</v>
          </cell>
          <cell r="O37">
            <v>0.50962962962962965</v>
          </cell>
          <cell r="P37">
            <v>2</v>
          </cell>
          <cell r="Q37">
            <v>2.6990740740740815E-2</v>
          </cell>
          <cell r="T37">
            <v>0.59027777777777779</v>
          </cell>
          <cell r="U37">
            <v>0.6255208333333333</v>
          </cell>
          <cell r="V37">
            <v>3</v>
          </cell>
          <cell r="W37">
            <v>3.5243055555555514E-2</v>
          </cell>
          <cell r="Z37">
            <v>0.4861111111111111</v>
          </cell>
          <cell r="AA37">
            <v>0.51702546296296303</v>
          </cell>
          <cell r="AB37">
            <v>2</v>
          </cell>
          <cell r="AC37">
            <v>3.0914351851851929E-2</v>
          </cell>
          <cell r="AF37">
            <v>0.61111111111111105</v>
          </cell>
          <cell r="AG37">
            <v>0.66006944444444449</v>
          </cell>
          <cell r="AH37">
            <v>4</v>
          </cell>
          <cell r="AI37">
            <v>3.6718750000000078E-2</v>
          </cell>
        </row>
        <row r="38">
          <cell r="B38" t="str">
            <v>C-12</v>
          </cell>
          <cell r="C38" t="str">
            <v>Roline Huiskamp</v>
          </cell>
          <cell r="D38" t="str">
            <v>Ja</v>
          </cell>
          <cell r="E38" t="str">
            <v>O-Jol</v>
          </cell>
          <cell r="F38">
            <v>503</v>
          </cell>
          <cell r="G38" t="str">
            <v>-</v>
          </cell>
          <cell r="H38" t="str">
            <v>Nee</v>
          </cell>
          <cell r="I38">
            <v>105.5</v>
          </cell>
          <cell r="J38" t="str">
            <v>Viking</v>
          </cell>
          <cell r="K38">
            <v>1</v>
          </cell>
          <cell r="N38">
            <v>0.48263888888888884</v>
          </cell>
          <cell r="P38" t="str">
            <v>dns</v>
          </cell>
          <cell r="Q38" t="str">
            <v>-</v>
          </cell>
          <cell r="T38">
            <v>0.59027777777777779</v>
          </cell>
          <cell r="U38">
            <v>0.62997685185185182</v>
          </cell>
          <cell r="V38">
            <v>3</v>
          </cell>
          <cell r="W38">
            <v>3.9699074074074026E-2</v>
          </cell>
          <cell r="Z38">
            <v>0.4861111111111111</v>
          </cell>
          <cell r="AA38">
            <v>0.5204050925925926</v>
          </cell>
          <cell r="AB38">
            <v>2</v>
          </cell>
          <cell r="AC38">
            <v>3.4293981481481495E-2</v>
          </cell>
          <cell r="AF38">
            <v>0.61111111111111105</v>
          </cell>
          <cell r="AG38">
            <v>0.66501157407407407</v>
          </cell>
          <cell r="AH38">
            <v>4</v>
          </cell>
          <cell r="AI38">
            <v>4.0425347222222269E-2</v>
          </cell>
        </row>
        <row r="39">
          <cell r="B39" t="str">
            <v>C-13</v>
          </cell>
          <cell r="C39" t="str">
            <v>CC</v>
          </cell>
          <cell r="D39" t="str">
            <v>-</v>
          </cell>
          <cell r="E39" t="str">
            <v>-</v>
          </cell>
          <cell r="F39" t="str">
            <v>-</v>
          </cell>
          <cell r="G39" t="str">
            <v>-</v>
          </cell>
          <cell r="H39" t="str">
            <v>-</v>
          </cell>
          <cell r="I39" t="str">
            <v>-</v>
          </cell>
          <cell r="J39" t="str">
            <v>-</v>
          </cell>
          <cell r="K39">
            <v>1</v>
          </cell>
          <cell r="N39">
            <v>0.48263888888888884</v>
          </cell>
          <cell r="P39">
            <v>2</v>
          </cell>
          <cell r="Q39" t="str">
            <v>-</v>
          </cell>
          <cell r="T39">
            <v>0.59027777777777779</v>
          </cell>
          <cell r="V39">
            <v>3</v>
          </cell>
          <cell r="W39" t="str">
            <v>-</v>
          </cell>
          <cell r="Z39">
            <v>0.4861111111111111</v>
          </cell>
          <cell r="AB39">
            <v>2</v>
          </cell>
          <cell r="AC39" t="str">
            <v>-</v>
          </cell>
          <cell r="AF39">
            <v>0.61111111111111105</v>
          </cell>
          <cell r="AH39">
            <v>4</v>
          </cell>
          <cell r="AI39" t="str">
            <v>-</v>
          </cell>
        </row>
        <row r="40">
          <cell r="B40" t="str">
            <v>D-02</v>
          </cell>
          <cell r="C40" t="str">
            <v>Roelie Gruben</v>
          </cell>
          <cell r="E40" t="str">
            <v>Splash</v>
          </cell>
          <cell r="F40">
            <v>2680</v>
          </cell>
          <cell r="H40" t="str">
            <v>Nee</v>
          </cell>
          <cell r="I40">
            <v>116</v>
          </cell>
          <cell r="J40" t="str">
            <v>Maaskant</v>
          </cell>
          <cell r="K40">
            <v>1</v>
          </cell>
          <cell r="N40">
            <v>0.48611111111111105</v>
          </cell>
          <cell r="O40">
            <v>0.51646990740740739</v>
          </cell>
          <cell r="P40">
            <v>2</v>
          </cell>
          <cell r="Q40">
            <v>3.0358796296296342E-2</v>
          </cell>
          <cell r="T40">
            <v>0.59375</v>
          </cell>
          <cell r="U40">
            <v>0.63548611111111108</v>
          </cell>
          <cell r="V40">
            <v>3</v>
          </cell>
          <cell r="W40">
            <v>4.1736111111111085E-2</v>
          </cell>
          <cell r="Z40">
            <v>0.48958333333333331</v>
          </cell>
          <cell r="AA40">
            <v>0.52416666666666667</v>
          </cell>
          <cell r="AB40">
            <v>2</v>
          </cell>
          <cell r="AC40">
            <v>3.4583333333333355E-2</v>
          </cell>
          <cell r="AF40">
            <v>0.61458333333333326</v>
          </cell>
          <cell r="AG40">
            <v>0.65915509259259253</v>
          </cell>
          <cell r="AH40">
            <v>3</v>
          </cell>
          <cell r="AI40">
            <v>4.4571759259259269E-2</v>
          </cell>
        </row>
        <row r="41">
          <cell r="B41" t="str">
            <v>D-03</v>
          </cell>
          <cell r="C41" t="str">
            <v>Lindie van Van gils</v>
          </cell>
          <cell r="D41" t="str">
            <v>Unsinkable II</v>
          </cell>
          <cell r="E41" t="str">
            <v>Splash</v>
          </cell>
          <cell r="F41">
            <v>2669</v>
          </cell>
          <cell r="H41" t="str">
            <v>Nee</v>
          </cell>
          <cell r="I41">
            <v>116</v>
          </cell>
          <cell r="J41" t="str">
            <v>Maaskant</v>
          </cell>
          <cell r="K41">
            <v>1</v>
          </cell>
          <cell r="N41">
            <v>0.48611111111111105</v>
          </cell>
          <cell r="O41">
            <v>0.51637731481481486</v>
          </cell>
          <cell r="P41">
            <v>2</v>
          </cell>
          <cell r="Q41">
            <v>3.0266203703703809E-2</v>
          </cell>
          <cell r="T41">
            <v>0.59375</v>
          </cell>
          <cell r="U41">
            <v>0.63785879629629627</v>
          </cell>
          <cell r="V41">
            <v>3</v>
          </cell>
          <cell r="W41">
            <v>4.4108796296296271E-2</v>
          </cell>
          <cell r="Z41">
            <v>0.48958333333333331</v>
          </cell>
          <cell r="AA41">
            <v>0.5276967592592593</v>
          </cell>
          <cell r="AB41">
            <v>2</v>
          </cell>
          <cell r="AC41">
            <v>3.8113425925925981E-2</v>
          </cell>
          <cell r="AF41">
            <v>0.61458333333333326</v>
          </cell>
          <cell r="AG41">
            <v>0.66030092592592593</v>
          </cell>
          <cell r="AH41">
            <v>3</v>
          </cell>
          <cell r="AI41">
            <v>4.5717592592592671E-2</v>
          </cell>
        </row>
        <row r="42">
          <cell r="B42" t="str">
            <v>D-04</v>
          </cell>
          <cell r="C42" t="str">
            <v>Thymen van Beek</v>
          </cell>
          <cell r="D42" t="str">
            <v>Sharky</v>
          </cell>
          <cell r="E42" t="str">
            <v>Splash</v>
          </cell>
          <cell r="F42">
            <v>2698</v>
          </cell>
          <cell r="H42" t="str">
            <v>Nee</v>
          </cell>
          <cell r="I42">
            <v>116</v>
          </cell>
          <cell r="J42" t="str">
            <v>Trident</v>
          </cell>
          <cell r="K42">
            <v>1</v>
          </cell>
          <cell r="N42">
            <v>0.48611111111111105</v>
          </cell>
          <cell r="O42">
            <v>0.51655092592592589</v>
          </cell>
          <cell r="P42">
            <v>2</v>
          </cell>
          <cell r="Q42">
            <v>3.0439814814814836E-2</v>
          </cell>
          <cell r="T42">
            <v>0.59375</v>
          </cell>
          <cell r="U42">
            <v>0.63728009259259266</v>
          </cell>
          <cell r="V42">
            <v>3</v>
          </cell>
          <cell r="W42">
            <v>4.3530092592592662E-2</v>
          </cell>
          <cell r="Z42">
            <v>0.48958333333333331</v>
          </cell>
          <cell r="AA42">
            <v>0.52736111111111106</v>
          </cell>
          <cell r="AB42">
            <v>2</v>
          </cell>
          <cell r="AC42">
            <v>3.7777777777777743E-2</v>
          </cell>
          <cell r="AF42">
            <v>0.61458333333333326</v>
          </cell>
          <cell r="AG42">
            <v>0.65938657407407408</v>
          </cell>
          <cell r="AH42">
            <v>3</v>
          </cell>
          <cell r="AI42">
            <v>4.4803240740740824E-2</v>
          </cell>
        </row>
        <row r="43">
          <cell r="B43" t="str">
            <v>D-05</v>
          </cell>
          <cell r="C43" t="str">
            <v>Florance Allas</v>
          </cell>
          <cell r="E43" t="str">
            <v>Splash</v>
          </cell>
          <cell r="F43">
            <v>1030</v>
          </cell>
          <cell r="H43" t="str">
            <v>Nee</v>
          </cell>
          <cell r="I43">
            <v>116</v>
          </cell>
          <cell r="J43" t="str">
            <v>Pettelaer</v>
          </cell>
          <cell r="K43">
            <v>1</v>
          </cell>
          <cell r="N43">
            <v>0.48611111111111105</v>
          </cell>
          <cell r="O43">
            <v>0.51718750000000002</v>
          </cell>
          <cell r="P43">
            <v>2</v>
          </cell>
          <cell r="Q43">
            <v>3.1076388888888973E-2</v>
          </cell>
          <cell r="T43">
            <v>0.59375</v>
          </cell>
          <cell r="U43">
            <v>0.63997685185185182</v>
          </cell>
          <cell r="V43">
            <v>3</v>
          </cell>
          <cell r="W43">
            <v>4.6226851851851825E-2</v>
          </cell>
          <cell r="Z43">
            <v>0.48958333333333331</v>
          </cell>
          <cell r="AA43">
            <v>0.52986111111111112</v>
          </cell>
          <cell r="AB43">
            <v>2</v>
          </cell>
          <cell r="AC43">
            <v>4.0277777777777801E-2</v>
          </cell>
          <cell r="AF43">
            <v>0.61458333333333326</v>
          </cell>
          <cell r="AG43">
            <v>0.66423611111111114</v>
          </cell>
          <cell r="AH43">
            <v>3</v>
          </cell>
          <cell r="AI43">
            <v>4.9652777777777879E-2</v>
          </cell>
        </row>
        <row r="44">
          <cell r="B44" t="str">
            <v>D-06</v>
          </cell>
          <cell r="C44" t="str">
            <v>Bram van den Boomen</v>
          </cell>
          <cell r="E44" t="str">
            <v>Splash</v>
          </cell>
          <cell r="F44">
            <v>2344</v>
          </cell>
          <cell r="H44" t="str">
            <v>Nee</v>
          </cell>
          <cell r="I44">
            <v>116</v>
          </cell>
          <cell r="J44" t="str">
            <v>Pettelaer</v>
          </cell>
          <cell r="K44">
            <v>1</v>
          </cell>
          <cell r="N44">
            <v>0.48611111111111105</v>
          </cell>
          <cell r="O44">
            <v>0.51736111111111105</v>
          </cell>
          <cell r="P44">
            <v>2</v>
          </cell>
          <cell r="Q44">
            <v>3.125E-2</v>
          </cell>
          <cell r="T44">
            <v>0.59375</v>
          </cell>
          <cell r="U44">
            <v>0.63836805555555554</v>
          </cell>
          <cell r="V44">
            <v>3</v>
          </cell>
          <cell r="W44">
            <v>4.4618055555555536E-2</v>
          </cell>
          <cell r="Z44">
            <v>0.48958333333333331</v>
          </cell>
          <cell r="AA44">
            <v>0.52793981481481478</v>
          </cell>
          <cell r="AB44">
            <v>2</v>
          </cell>
          <cell r="AC44">
            <v>3.8356481481481464E-2</v>
          </cell>
          <cell r="AF44">
            <v>0.61458333333333326</v>
          </cell>
          <cell r="AG44">
            <v>0.66097222222222218</v>
          </cell>
          <cell r="AH44">
            <v>3</v>
          </cell>
          <cell r="AI44">
            <v>4.6388888888888924E-2</v>
          </cell>
        </row>
        <row r="45">
          <cell r="B45" t="str">
            <v>D-07</v>
          </cell>
          <cell r="C45" t="str">
            <v>Thijn Cannemeijer</v>
          </cell>
          <cell r="E45" t="str">
            <v>Splash</v>
          </cell>
          <cell r="F45">
            <v>2013</v>
          </cell>
          <cell r="H45" t="str">
            <v>Nee</v>
          </cell>
          <cell r="I45">
            <v>116</v>
          </cell>
          <cell r="J45" t="str">
            <v>Pettelaer</v>
          </cell>
          <cell r="K45">
            <v>1</v>
          </cell>
          <cell r="N45">
            <v>0.48611111111111105</v>
          </cell>
          <cell r="O45">
            <v>0.51552083333333332</v>
          </cell>
          <cell r="P45">
            <v>2</v>
          </cell>
          <cell r="Q45">
            <v>2.9409722222222268E-2</v>
          </cell>
          <cell r="T45">
            <v>0.59375</v>
          </cell>
          <cell r="U45">
            <v>0.63725694444444447</v>
          </cell>
          <cell r="V45">
            <v>3</v>
          </cell>
          <cell r="W45">
            <v>4.3506944444444473E-2</v>
          </cell>
          <cell r="Z45">
            <v>0.48958333333333331</v>
          </cell>
          <cell r="AA45">
            <v>0.5272916666666666</v>
          </cell>
          <cell r="AB45">
            <v>2</v>
          </cell>
          <cell r="AC45">
            <v>3.7708333333333288E-2</v>
          </cell>
          <cell r="AF45">
            <v>0.61458333333333326</v>
          </cell>
          <cell r="AG45">
            <v>0.66018518518518521</v>
          </cell>
          <cell r="AH45">
            <v>3</v>
          </cell>
          <cell r="AI45">
            <v>4.5601851851851949E-2</v>
          </cell>
        </row>
        <row r="46">
          <cell r="B46" t="str">
            <v>D-08</v>
          </cell>
          <cell r="C46" t="str">
            <v>Roos Gevers</v>
          </cell>
          <cell r="E46" t="str">
            <v>Splash</v>
          </cell>
          <cell r="F46">
            <v>2072</v>
          </cell>
          <cell r="H46" t="str">
            <v>Nee</v>
          </cell>
          <cell r="I46">
            <v>116</v>
          </cell>
          <cell r="J46" t="str">
            <v>Pettelaer</v>
          </cell>
          <cell r="K46">
            <v>1</v>
          </cell>
          <cell r="N46">
            <v>0.48611111111111105</v>
          </cell>
          <cell r="O46">
            <v>0.51804398148148145</v>
          </cell>
          <cell r="P46">
            <v>2</v>
          </cell>
          <cell r="Q46">
            <v>3.1932870370370403E-2</v>
          </cell>
          <cell r="T46">
            <v>0.59375</v>
          </cell>
          <cell r="U46">
            <v>0.63942129629629629</v>
          </cell>
          <cell r="V46">
            <v>3</v>
          </cell>
          <cell r="W46">
            <v>4.5671296296296293E-2</v>
          </cell>
          <cell r="Z46">
            <v>0.48958333333333331</v>
          </cell>
          <cell r="AA46">
            <v>0.52831018518518513</v>
          </cell>
          <cell r="AB46">
            <v>2</v>
          </cell>
          <cell r="AC46">
            <v>3.8726851851851818E-2</v>
          </cell>
          <cell r="AF46">
            <v>0.61458333333333326</v>
          </cell>
          <cell r="AG46">
            <v>0.66447916666666662</v>
          </cell>
          <cell r="AH46">
            <v>3</v>
          </cell>
          <cell r="AI46">
            <v>4.9895833333333361E-2</v>
          </cell>
        </row>
        <row r="47">
          <cell r="B47" t="str">
            <v>D-09</v>
          </cell>
          <cell r="C47" t="str">
            <v>Matthijs de Jong</v>
          </cell>
          <cell r="D47" t="str">
            <v>Coach</v>
          </cell>
          <cell r="E47" t="str">
            <v>Splash</v>
          </cell>
          <cell r="F47" t="str">
            <v>1902</v>
          </cell>
          <cell r="H47" t="str">
            <v>Nee</v>
          </cell>
          <cell r="I47">
            <v>116</v>
          </cell>
          <cell r="J47" t="str">
            <v>Pettelaer</v>
          </cell>
          <cell r="K47">
            <v>1</v>
          </cell>
          <cell r="N47">
            <v>0.48611111111111105</v>
          </cell>
          <cell r="O47">
            <v>0.51658564814814811</v>
          </cell>
          <cell r="P47">
            <v>2</v>
          </cell>
          <cell r="Q47">
            <v>3.0474537037037064E-2</v>
          </cell>
          <cell r="T47">
            <v>0.59375</v>
          </cell>
          <cell r="U47">
            <v>0.63716435185185183</v>
          </cell>
          <cell r="V47">
            <v>3</v>
          </cell>
          <cell r="W47">
            <v>4.3414351851851829E-2</v>
          </cell>
          <cell r="Z47">
            <v>0.48958333333333331</v>
          </cell>
          <cell r="AA47">
            <v>0.52975694444444443</v>
          </cell>
          <cell r="AB47">
            <v>2</v>
          </cell>
          <cell r="AC47">
            <v>4.0173611111111118E-2</v>
          </cell>
          <cell r="AF47">
            <v>0.61458333333333326</v>
          </cell>
          <cell r="AG47">
            <v>0.66002314814814811</v>
          </cell>
          <cell r="AH47">
            <v>3</v>
          </cell>
          <cell r="AI47">
            <v>4.543981481481485E-2</v>
          </cell>
        </row>
        <row r="48">
          <cell r="B48" t="str">
            <v>D-10</v>
          </cell>
          <cell r="C48" t="str">
            <v>Jan van der Maale</v>
          </cell>
          <cell r="E48" t="str">
            <v>Splash</v>
          </cell>
          <cell r="F48">
            <v>1565</v>
          </cell>
          <cell r="H48" t="str">
            <v>Nee</v>
          </cell>
          <cell r="I48">
            <v>116</v>
          </cell>
          <cell r="J48" t="str">
            <v>Pettelaer</v>
          </cell>
          <cell r="K48">
            <v>1</v>
          </cell>
          <cell r="N48">
            <v>0.48611111111111105</v>
          </cell>
          <cell r="O48">
            <v>0.51809027777777772</v>
          </cell>
          <cell r="P48">
            <v>2</v>
          </cell>
          <cell r="Q48">
            <v>3.197916666666667E-2</v>
          </cell>
          <cell r="T48">
            <v>0.59375</v>
          </cell>
          <cell r="U48">
            <v>0.63894675925925926</v>
          </cell>
          <cell r="V48">
            <v>3</v>
          </cell>
          <cell r="W48">
            <v>4.5196759259259256E-2</v>
          </cell>
          <cell r="Z48">
            <v>0.48958333333333331</v>
          </cell>
          <cell r="AA48">
            <v>0.52798611111111116</v>
          </cell>
          <cell r="AB48">
            <v>2</v>
          </cell>
          <cell r="AC48">
            <v>3.8402777777777841E-2</v>
          </cell>
          <cell r="AF48">
            <v>0.61458333333333326</v>
          </cell>
          <cell r="AG48">
            <v>0.66505787037037034</v>
          </cell>
          <cell r="AH48">
            <v>3</v>
          </cell>
          <cell r="AI48">
            <v>5.0474537037037082E-2</v>
          </cell>
        </row>
        <row r="49">
          <cell r="B49" t="str">
            <v>D-11</v>
          </cell>
          <cell r="C49" t="str">
            <v>Caspar Milbradt</v>
          </cell>
          <cell r="E49" t="str">
            <v>Splash</v>
          </cell>
          <cell r="F49" t="str">
            <v>2231</v>
          </cell>
          <cell r="H49" t="str">
            <v>Nee</v>
          </cell>
          <cell r="I49">
            <v>116</v>
          </cell>
          <cell r="J49" t="str">
            <v>Pettelaer</v>
          </cell>
          <cell r="K49">
            <v>1</v>
          </cell>
          <cell r="N49">
            <v>0.48611111111111105</v>
          </cell>
          <cell r="O49">
            <v>0.51784722222222224</v>
          </cell>
          <cell r="P49">
            <v>2</v>
          </cell>
          <cell r="Q49">
            <v>3.1736111111111187E-2</v>
          </cell>
          <cell r="T49">
            <v>0.59375</v>
          </cell>
          <cell r="U49">
            <v>0.64015046296296296</v>
          </cell>
          <cell r="V49">
            <v>3</v>
          </cell>
          <cell r="W49">
            <v>4.6400462962962963E-2</v>
          </cell>
          <cell r="Z49">
            <v>0.48958333333333331</v>
          </cell>
          <cell r="AA49">
            <v>0.52930555555555558</v>
          </cell>
          <cell r="AB49">
            <v>2</v>
          </cell>
          <cell r="AC49">
            <v>3.972222222222227E-2</v>
          </cell>
          <cell r="AF49">
            <v>0.61458333333333326</v>
          </cell>
          <cell r="AG49">
            <v>0.66388888888888886</v>
          </cell>
          <cell r="AH49">
            <v>3</v>
          </cell>
          <cell r="AI49">
            <v>4.9305555555555602E-2</v>
          </cell>
        </row>
        <row r="50">
          <cell r="B50" t="str">
            <v>D-12</v>
          </cell>
          <cell r="C50" t="str">
            <v>Thomas Mulders</v>
          </cell>
          <cell r="D50" t="str">
            <v>Simply the Best</v>
          </cell>
          <cell r="E50" t="str">
            <v>Splash</v>
          </cell>
          <cell r="F50" t="str">
            <v>1130</v>
          </cell>
          <cell r="H50" t="str">
            <v>Nee</v>
          </cell>
          <cell r="I50">
            <v>116</v>
          </cell>
          <cell r="J50" t="str">
            <v>Pettelaer</v>
          </cell>
          <cell r="K50">
            <v>1</v>
          </cell>
          <cell r="N50">
            <v>0.48611111111111105</v>
          </cell>
          <cell r="O50">
            <v>0.51604166666666662</v>
          </cell>
          <cell r="P50">
            <v>2</v>
          </cell>
          <cell r="Q50">
            <v>2.9930555555555571E-2</v>
          </cell>
          <cell r="T50">
            <v>0.59375</v>
          </cell>
          <cell r="U50">
            <v>0.63556712962962958</v>
          </cell>
          <cell r="V50">
            <v>3</v>
          </cell>
          <cell r="W50">
            <v>4.1817129629629579E-2</v>
          </cell>
          <cell r="Z50">
            <v>0.48958333333333331</v>
          </cell>
          <cell r="AA50">
            <v>0.5275347222222222</v>
          </cell>
          <cell r="AB50">
            <v>2</v>
          </cell>
          <cell r="AC50">
            <v>3.7951388888888882E-2</v>
          </cell>
          <cell r="AF50">
            <v>0.61458333333333326</v>
          </cell>
          <cell r="AG50">
            <v>0.66079861111111116</v>
          </cell>
          <cell r="AH50">
            <v>3</v>
          </cell>
          <cell r="AI50">
            <v>4.6215277777777897E-2</v>
          </cell>
        </row>
        <row r="51">
          <cell r="B51" t="str">
            <v>D-13</v>
          </cell>
          <cell r="C51" t="str">
            <v>Luuk Vrehen</v>
          </cell>
          <cell r="E51" t="str">
            <v>Splash</v>
          </cell>
          <cell r="F51">
            <v>2076</v>
          </cell>
          <cell r="H51" t="str">
            <v>Nee</v>
          </cell>
          <cell r="I51">
            <v>116</v>
          </cell>
          <cell r="J51" t="str">
            <v>Pettelaer</v>
          </cell>
          <cell r="K51">
            <v>1</v>
          </cell>
          <cell r="N51">
            <v>0.48611111111111105</v>
          </cell>
          <cell r="O51">
            <v>0.51818287037037036</v>
          </cell>
          <cell r="P51">
            <v>2</v>
          </cell>
          <cell r="Q51">
            <v>3.2071759259259314E-2</v>
          </cell>
          <cell r="T51">
            <v>0.59375</v>
          </cell>
          <cell r="U51">
            <v>0.63946759259259256</v>
          </cell>
          <cell r="V51">
            <v>3</v>
          </cell>
          <cell r="W51">
            <v>4.571759259259256E-2</v>
          </cell>
          <cell r="Z51">
            <v>0.48958333333333331</v>
          </cell>
          <cell r="AA51">
            <v>0.52846064814814808</v>
          </cell>
          <cell r="AB51">
            <v>2</v>
          </cell>
          <cell r="AC51">
            <v>3.8877314814814767E-2</v>
          </cell>
          <cell r="AF51">
            <v>0.61458333333333326</v>
          </cell>
          <cell r="AG51">
            <v>0.66270833333333334</v>
          </cell>
          <cell r="AH51">
            <v>3</v>
          </cell>
          <cell r="AI51">
            <v>4.8125000000000084E-2</v>
          </cell>
        </row>
        <row r="52">
          <cell r="B52" t="str">
            <v>D-15</v>
          </cell>
          <cell r="C52" t="str">
            <v>DD</v>
          </cell>
          <cell r="D52" t="str">
            <v>-</v>
          </cell>
          <cell r="E52" t="str">
            <v>-</v>
          </cell>
          <cell r="F52" t="str">
            <v>-</v>
          </cell>
          <cell r="G52" t="str">
            <v>-</v>
          </cell>
          <cell r="H52" t="str">
            <v>-</v>
          </cell>
          <cell r="I52" t="str">
            <v>-</v>
          </cell>
          <cell r="J52" t="str">
            <v>-</v>
          </cell>
          <cell r="K52">
            <v>1</v>
          </cell>
          <cell r="N52">
            <v>0.48611111111111105</v>
          </cell>
          <cell r="P52">
            <v>2</v>
          </cell>
          <cell r="Q52" t="str">
            <v>-</v>
          </cell>
          <cell r="T52">
            <v>0.59375</v>
          </cell>
          <cell r="V52">
            <v>3</v>
          </cell>
          <cell r="W52" t="str">
            <v>-</v>
          </cell>
          <cell r="Z52">
            <v>0.48958333333333331</v>
          </cell>
          <cell r="AC52" t="str">
            <v>-</v>
          </cell>
          <cell r="AF52">
            <v>0.61458333333333326</v>
          </cell>
          <cell r="AH52">
            <v>3</v>
          </cell>
          <cell r="AI52" t="str">
            <v>-</v>
          </cell>
        </row>
        <row r="53">
          <cell r="B53" t="str">
            <v>D-16</v>
          </cell>
          <cell r="C53" t="str">
            <v>DD</v>
          </cell>
          <cell r="D53" t="str">
            <v>-</v>
          </cell>
          <cell r="E53" t="str">
            <v>-</v>
          </cell>
          <cell r="F53" t="str">
            <v>-</v>
          </cell>
          <cell r="G53" t="str">
            <v>-</v>
          </cell>
          <cell r="H53" t="str">
            <v>-</v>
          </cell>
          <cell r="I53" t="str">
            <v>-</v>
          </cell>
          <cell r="J53" t="str">
            <v>-</v>
          </cell>
          <cell r="K53">
            <v>1</v>
          </cell>
          <cell r="N53">
            <v>0.48611111111111105</v>
          </cell>
          <cell r="P53">
            <v>2</v>
          </cell>
          <cell r="Q53" t="str">
            <v>-</v>
          </cell>
          <cell r="T53">
            <v>0.59375</v>
          </cell>
          <cell r="V53">
            <v>3</v>
          </cell>
          <cell r="W53" t="str">
            <v>-</v>
          </cell>
          <cell r="Z53">
            <v>0.48958333333333331</v>
          </cell>
          <cell r="AC53" t="str">
            <v>-</v>
          </cell>
          <cell r="AF53">
            <v>0.61458333333333326</v>
          </cell>
          <cell r="AH53">
            <v>3</v>
          </cell>
          <cell r="AI53" t="str">
            <v>-</v>
          </cell>
        </row>
        <row r="54">
          <cell r="B54" t="str">
            <v>E-01</v>
          </cell>
          <cell r="C54" t="str">
            <v>Harry Princee</v>
          </cell>
          <cell r="D54" t="str">
            <v>Wouldhave couldhave choudhave but we didnt</v>
          </cell>
          <cell r="E54" t="str">
            <v>Jan van Gent</v>
          </cell>
          <cell r="F54">
            <v>13</v>
          </cell>
          <cell r="H54" t="str">
            <v>Spi</v>
          </cell>
          <cell r="I54">
            <v>109</v>
          </cell>
          <cell r="J54" t="str">
            <v>Viking</v>
          </cell>
          <cell r="K54">
            <v>1</v>
          </cell>
          <cell r="N54">
            <v>0.48958333333333326</v>
          </cell>
          <cell r="O54">
            <v>0.51684027777777775</v>
          </cell>
          <cell r="P54">
            <v>2</v>
          </cell>
          <cell r="Q54">
            <v>2.7256944444444486E-2</v>
          </cell>
          <cell r="T54">
            <v>0.59722222222222221</v>
          </cell>
          <cell r="U54">
            <v>0.62471064814814814</v>
          </cell>
          <cell r="V54" t="str">
            <v>ocs</v>
          </cell>
          <cell r="W54">
            <v>4.1232638888888895E-2</v>
          </cell>
          <cell r="Z54">
            <v>0.49305555555555552</v>
          </cell>
          <cell r="AA54">
            <v>0.52923611111111113</v>
          </cell>
          <cell r="AB54">
            <v>2</v>
          </cell>
          <cell r="AC54">
            <v>3.6180555555555605E-2</v>
          </cell>
          <cell r="AF54">
            <v>0.61805555555555547</v>
          </cell>
          <cell r="AG54">
            <v>0.6602662037037037</v>
          </cell>
          <cell r="AH54">
            <v>3</v>
          </cell>
          <cell r="AI54">
            <v>4.2210648148148233E-2</v>
          </cell>
        </row>
        <row r="55">
          <cell r="B55" t="str">
            <v>E-02</v>
          </cell>
          <cell r="C55" t="str">
            <v>Joke Peers</v>
          </cell>
          <cell r="D55" t="str">
            <v>Loesje</v>
          </cell>
          <cell r="E55" t="str">
            <v>Wayfarer</v>
          </cell>
          <cell r="F55">
            <v>5852</v>
          </cell>
          <cell r="H55" t="str">
            <v>nee</v>
          </cell>
          <cell r="I55">
            <v>113.5</v>
          </cell>
          <cell r="J55" t="str">
            <v>IJzeren Man</v>
          </cell>
          <cell r="K55">
            <v>1</v>
          </cell>
          <cell r="N55">
            <v>0.48958333333333326</v>
          </cell>
          <cell r="O55">
            <v>0.52187499999999998</v>
          </cell>
          <cell r="P55">
            <v>2</v>
          </cell>
          <cell r="Q55">
            <v>3.2291666666666718E-2</v>
          </cell>
          <cell r="T55">
            <v>0.59722222222222221</v>
          </cell>
          <cell r="U55">
            <v>0.62657407407407406</v>
          </cell>
          <cell r="V55">
            <v>2</v>
          </cell>
          <cell r="W55">
            <v>4.4027777777777777E-2</v>
          </cell>
          <cell r="Z55">
            <v>0.49305555555555552</v>
          </cell>
          <cell r="AA55">
            <v>0.52983796296296293</v>
          </cell>
          <cell r="AB55">
            <v>2</v>
          </cell>
          <cell r="AC55">
            <v>3.6782407407407403E-2</v>
          </cell>
          <cell r="AF55">
            <v>0.61805555555555547</v>
          </cell>
          <cell r="AG55">
            <v>0.66298611111111116</v>
          </cell>
          <cell r="AH55">
            <v>3</v>
          </cell>
          <cell r="AI55">
            <v>4.4930555555555696E-2</v>
          </cell>
        </row>
        <row r="56">
          <cell r="B56" t="str">
            <v>E-03</v>
          </cell>
          <cell r="C56" t="str">
            <v>Lous de De bruijne</v>
          </cell>
          <cell r="D56" t="str">
            <v>Surplus</v>
          </cell>
          <cell r="E56" t="str">
            <v>Wayfarer</v>
          </cell>
          <cell r="F56">
            <v>10003</v>
          </cell>
          <cell r="H56" t="str">
            <v>nee</v>
          </cell>
          <cell r="I56">
            <v>113.5</v>
          </cell>
          <cell r="J56" t="str">
            <v>IJzeren Man</v>
          </cell>
          <cell r="K56">
            <v>1</v>
          </cell>
          <cell r="N56">
            <v>0.48958333333333326</v>
          </cell>
          <cell r="O56">
            <v>0.51679398148148148</v>
          </cell>
          <cell r="P56">
            <v>2</v>
          </cell>
          <cell r="Q56">
            <v>2.721064814814822E-2</v>
          </cell>
          <cell r="T56">
            <v>0.59722222222222221</v>
          </cell>
          <cell r="U56">
            <v>0.63670138888888894</v>
          </cell>
          <cell r="V56">
            <v>2</v>
          </cell>
          <cell r="W56">
            <v>5.9218750000000098E-2</v>
          </cell>
          <cell r="Z56">
            <v>0.49305555555555552</v>
          </cell>
          <cell r="AA56">
            <v>0.52660879629629631</v>
          </cell>
          <cell r="AB56">
            <v>2</v>
          </cell>
          <cell r="AC56">
            <v>3.3553240740740786E-2</v>
          </cell>
          <cell r="AF56">
            <v>0.61805555555555547</v>
          </cell>
          <cell r="AG56">
            <v>0.66099537037037037</v>
          </cell>
          <cell r="AH56">
            <v>3</v>
          </cell>
          <cell r="AI56">
            <v>4.2939814814814903E-2</v>
          </cell>
        </row>
        <row r="57">
          <cell r="B57" t="str">
            <v>E-04</v>
          </cell>
          <cell r="C57" t="str">
            <v>Koos van Overdijk</v>
          </cell>
          <cell r="E57" t="str">
            <v>Wayfarer</v>
          </cell>
          <cell r="F57">
            <v>10315</v>
          </cell>
          <cell r="H57" t="str">
            <v>nee</v>
          </cell>
          <cell r="I57">
            <v>113.5</v>
          </cell>
          <cell r="J57" t="str">
            <v>IJzeren Man</v>
          </cell>
          <cell r="K57">
            <v>1</v>
          </cell>
          <cell r="N57">
            <v>0.48958333333333326</v>
          </cell>
          <cell r="O57">
            <v>0.51841435185185192</v>
          </cell>
          <cell r="P57">
            <v>2</v>
          </cell>
          <cell r="Q57">
            <v>2.8831018518518658E-2</v>
          </cell>
          <cell r="T57">
            <v>0.59722222222222221</v>
          </cell>
          <cell r="U57">
            <v>0.62490740740740736</v>
          </cell>
          <cell r="V57">
            <v>2</v>
          </cell>
          <cell r="W57">
            <v>4.1527777777777719E-2</v>
          </cell>
          <cell r="Z57">
            <v>0.49305555555555552</v>
          </cell>
          <cell r="AA57">
            <v>0.52731481481481479</v>
          </cell>
          <cell r="AB57">
            <v>2</v>
          </cell>
          <cell r="AC57">
            <v>3.4259259259259267E-2</v>
          </cell>
          <cell r="AF57">
            <v>0.61805555555555547</v>
          </cell>
          <cell r="AG57">
            <v>0.66356481481481489</v>
          </cell>
          <cell r="AH57">
            <v>3</v>
          </cell>
          <cell r="AI57">
            <v>4.5509259259259416E-2</v>
          </cell>
        </row>
        <row r="58">
          <cell r="B58" t="str">
            <v>E-05</v>
          </cell>
          <cell r="C58" t="str">
            <v>Frank Benschop</v>
          </cell>
          <cell r="D58" t="str">
            <v>Au paradis</v>
          </cell>
          <cell r="E58" t="str">
            <v>Flying Junior</v>
          </cell>
          <cell r="F58" t="str">
            <v>1478</v>
          </cell>
          <cell r="H58" t="str">
            <v>Spi</v>
          </cell>
          <cell r="I58">
            <v>115</v>
          </cell>
          <cell r="J58" t="str">
            <v>Viking</v>
          </cell>
          <cell r="K58">
            <v>1</v>
          </cell>
          <cell r="N58">
            <v>0.48958333333333326</v>
          </cell>
          <cell r="O58">
            <v>0.52052083333333332</v>
          </cell>
          <cell r="P58">
            <v>2</v>
          </cell>
          <cell r="Q58">
            <v>3.0937500000000062E-2</v>
          </cell>
          <cell r="T58">
            <v>0.59722222222222221</v>
          </cell>
          <cell r="U58">
            <v>0.62590277777777781</v>
          </cell>
          <cell r="V58">
            <v>2</v>
          </cell>
          <cell r="W58">
            <v>4.3020833333333397E-2</v>
          </cell>
          <cell r="Z58">
            <v>0.49305555555555552</v>
          </cell>
          <cell r="AA58">
            <v>0.52668981481481481</v>
          </cell>
          <cell r="AB58">
            <v>2</v>
          </cell>
          <cell r="AC58">
            <v>3.363425925925928E-2</v>
          </cell>
          <cell r="AF58">
            <v>0.61805555555555547</v>
          </cell>
          <cell r="AG58">
            <v>0.66035879629629635</v>
          </cell>
          <cell r="AH58">
            <v>3</v>
          </cell>
          <cell r="AI58">
            <v>4.2303240740740877E-2</v>
          </cell>
        </row>
        <row r="59">
          <cell r="B59" t="str">
            <v>E-06</v>
          </cell>
          <cell r="C59" t="str">
            <v>Leni Ronde</v>
          </cell>
          <cell r="D59" t="str">
            <v>Jolig</v>
          </cell>
          <cell r="E59" t="str">
            <v>Oostzeejol 13 f</v>
          </cell>
          <cell r="F59">
            <v>8</v>
          </cell>
          <cell r="H59" t="str">
            <v>Nee</v>
          </cell>
          <cell r="I59">
            <v>144</v>
          </cell>
          <cell r="J59" t="str">
            <v>Viking</v>
          </cell>
          <cell r="K59">
            <v>1</v>
          </cell>
          <cell r="N59">
            <v>0.48958333333333326</v>
          </cell>
          <cell r="O59">
            <v>0.5330555555555555</v>
          </cell>
          <cell r="P59">
            <v>2</v>
          </cell>
          <cell r="Q59">
            <v>4.3472222222222245E-2</v>
          </cell>
          <cell r="T59">
            <v>0.59722222222222221</v>
          </cell>
          <cell r="U59">
            <v>0.63878472222222216</v>
          </cell>
          <cell r="V59">
            <v>2</v>
          </cell>
          <cell r="W59">
            <v>6.234374999999992E-2</v>
          </cell>
          <cell r="Z59">
            <v>0.49305555555555552</v>
          </cell>
          <cell r="AA59">
            <v>0.54513888888888895</v>
          </cell>
          <cell r="AB59">
            <v>2</v>
          </cell>
          <cell r="AC59">
            <v>5.2083333333333426E-2</v>
          </cell>
          <cell r="AF59">
            <v>0.61805555555555547</v>
          </cell>
          <cell r="AG59">
            <v>0.68010416666666673</v>
          </cell>
          <cell r="AH59">
            <v>3</v>
          </cell>
          <cell r="AI59">
            <v>6.2048611111111263E-2</v>
          </cell>
        </row>
        <row r="60">
          <cell r="B60" t="str">
            <v>E-07</v>
          </cell>
          <cell r="C60" t="str">
            <v>EE</v>
          </cell>
          <cell r="D60" t="str">
            <v>-</v>
          </cell>
          <cell r="E60" t="str">
            <v>-</v>
          </cell>
          <cell r="F60" t="str">
            <v>-</v>
          </cell>
          <cell r="G60" t="str">
            <v>-</v>
          </cell>
          <cell r="H60" t="str">
            <v>-</v>
          </cell>
          <cell r="I60" t="str">
            <v>-</v>
          </cell>
          <cell r="J60" t="str">
            <v>-</v>
          </cell>
          <cell r="K60">
            <v>1</v>
          </cell>
          <cell r="N60">
            <v>0.48958333333333326</v>
          </cell>
          <cell r="P60">
            <v>2</v>
          </cell>
          <cell r="Q60" t="str">
            <v>-</v>
          </cell>
          <cell r="T60">
            <v>0.59722222222222221</v>
          </cell>
          <cell r="V60">
            <v>2</v>
          </cell>
          <cell r="W60" t="str">
            <v>-</v>
          </cell>
          <cell r="Z60">
            <v>0.49305555555555552</v>
          </cell>
          <cell r="AC60" t="str">
            <v>-</v>
          </cell>
          <cell r="AF60">
            <v>0.61805555555555547</v>
          </cell>
          <cell r="AH60">
            <v>3</v>
          </cell>
          <cell r="AI60" t="str">
            <v>-</v>
          </cell>
        </row>
        <row r="61">
          <cell r="B61" t="str">
            <v>E-08</v>
          </cell>
          <cell r="C61" t="str">
            <v>EE</v>
          </cell>
          <cell r="D61" t="str">
            <v>-</v>
          </cell>
          <cell r="E61" t="str">
            <v>-</v>
          </cell>
          <cell r="F61" t="str">
            <v>-</v>
          </cell>
          <cell r="G61" t="str">
            <v>-</v>
          </cell>
          <cell r="H61" t="str">
            <v>-</v>
          </cell>
          <cell r="I61" t="str">
            <v>-</v>
          </cell>
          <cell r="J61" t="str">
            <v>-</v>
          </cell>
          <cell r="K61">
            <v>1</v>
          </cell>
          <cell r="N61">
            <v>0.48958333333333326</v>
          </cell>
          <cell r="P61">
            <v>2</v>
          </cell>
          <cell r="Q61" t="str">
            <v>-</v>
          </cell>
          <cell r="T61">
            <v>0.59722222222222221</v>
          </cell>
          <cell r="V61">
            <v>2</v>
          </cell>
          <cell r="W61" t="str">
            <v>-</v>
          </cell>
          <cell r="Z61">
            <v>0.49305555555555552</v>
          </cell>
          <cell r="AC61" t="str">
            <v>-</v>
          </cell>
          <cell r="AF61">
            <v>0.61805555555555547</v>
          </cell>
          <cell r="AH61">
            <v>3</v>
          </cell>
          <cell r="AI61" t="str">
            <v>-</v>
          </cell>
        </row>
        <row r="62">
          <cell r="B62" t="str">
            <v>F-01</v>
          </cell>
          <cell r="C62" t="str">
            <v>Fleur Bouman</v>
          </cell>
          <cell r="E62" t="str">
            <v>laser pico</v>
          </cell>
          <cell r="F62" t="str">
            <v>1</v>
          </cell>
          <cell r="H62" t="str">
            <v>nee</v>
          </cell>
          <cell r="I62">
            <v>115.5</v>
          </cell>
          <cell r="J62" t="str">
            <v>Oosterplas</v>
          </cell>
          <cell r="K62">
            <v>1</v>
          </cell>
          <cell r="N62">
            <v>0.48958333333333331</v>
          </cell>
          <cell r="O62">
            <v>0.51957175925925925</v>
          </cell>
          <cell r="P62">
            <v>2</v>
          </cell>
          <cell r="Q62">
            <v>2.9988425925925932E-2</v>
          </cell>
          <cell r="T62">
            <v>0.59722222222222221</v>
          </cell>
          <cell r="U62">
            <v>0.64517361111111116</v>
          </cell>
          <cell r="V62">
            <v>2</v>
          </cell>
          <cell r="W62">
            <v>7.1927083333333419E-2</v>
          </cell>
          <cell r="Z62">
            <v>0.49305555555555558</v>
          </cell>
          <cell r="AA62">
            <v>0.53413194444444445</v>
          </cell>
          <cell r="AB62">
            <v>2</v>
          </cell>
          <cell r="AC62">
            <v>4.1076388888888871E-2</v>
          </cell>
          <cell r="AF62">
            <v>0.61805555555555558</v>
          </cell>
          <cell r="AG62">
            <v>0.67130787037037043</v>
          </cell>
          <cell r="AH62">
            <v>3</v>
          </cell>
          <cell r="AI62">
            <v>5.325231481481485E-2</v>
          </cell>
        </row>
        <row r="63">
          <cell r="B63" t="str">
            <v>F-02</v>
          </cell>
          <cell r="C63" t="str">
            <v>Ernst-jan Cannemeijer</v>
          </cell>
          <cell r="E63" t="str">
            <v>Sunfish</v>
          </cell>
          <cell r="F63">
            <v>191</v>
          </cell>
          <cell r="H63" t="str">
            <v>Nee</v>
          </cell>
          <cell r="I63">
            <v>120</v>
          </cell>
          <cell r="J63" t="str">
            <v>Berkendonk</v>
          </cell>
          <cell r="K63">
            <v>1</v>
          </cell>
          <cell r="N63">
            <v>0.48958333333333331</v>
          </cell>
          <cell r="O63">
            <v>0.51839120370370373</v>
          </cell>
          <cell r="P63">
            <v>2</v>
          </cell>
          <cell r="Q63">
            <v>2.8807870370370414E-2</v>
          </cell>
          <cell r="T63">
            <v>0.59722222222222221</v>
          </cell>
          <cell r="U63">
            <v>0.64229166666666659</v>
          </cell>
          <cell r="V63">
            <v>2</v>
          </cell>
          <cell r="W63">
            <v>6.7604166666666576E-2</v>
          </cell>
          <cell r="Z63">
            <v>0.49305555555555558</v>
          </cell>
          <cell r="AA63">
            <v>0.53289351851851852</v>
          </cell>
          <cell r="AB63">
            <v>2</v>
          </cell>
          <cell r="AC63">
            <v>3.9837962962962936E-2</v>
          </cell>
          <cell r="AF63">
            <v>0.61805555555555558</v>
          </cell>
          <cell r="AG63">
            <v>0.66635416666666669</v>
          </cell>
          <cell r="AH63">
            <v>3</v>
          </cell>
          <cell r="AI63">
            <v>4.8298611111111112E-2</v>
          </cell>
        </row>
        <row r="64">
          <cell r="B64" t="str">
            <v>F-03</v>
          </cell>
          <cell r="C64" t="str">
            <v>FF</v>
          </cell>
          <cell r="D64" t="str">
            <v>-</v>
          </cell>
          <cell r="E64" t="str">
            <v>-</v>
          </cell>
          <cell r="F64" t="str">
            <v>-</v>
          </cell>
          <cell r="G64" t="str">
            <v>-</v>
          </cell>
          <cell r="H64" t="str">
            <v>-</v>
          </cell>
          <cell r="I64" t="str">
            <v>-</v>
          </cell>
          <cell r="J64" t="str">
            <v>-</v>
          </cell>
          <cell r="K64">
            <v>1</v>
          </cell>
          <cell r="N64">
            <v>0.48958333333333331</v>
          </cell>
          <cell r="Q64" t="str">
            <v>-</v>
          </cell>
          <cell r="T64">
            <v>0.59722222222222221</v>
          </cell>
          <cell r="W64" t="str">
            <v>-</v>
          </cell>
          <cell r="Z64">
            <v>0.49305555555555558</v>
          </cell>
          <cell r="AC64" t="str">
            <v>-</v>
          </cell>
          <cell r="AF64">
            <v>0.61805555555555558</v>
          </cell>
          <cell r="AH64">
            <v>3</v>
          </cell>
          <cell r="AI64" t="str">
            <v>-</v>
          </cell>
        </row>
        <row r="65">
          <cell r="B65" t="str">
            <v>F-04</v>
          </cell>
          <cell r="C65" t="str">
            <v>FF</v>
          </cell>
          <cell r="D65" t="str">
            <v>-</v>
          </cell>
          <cell r="E65" t="str">
            <v>-</v>
          </cell>
          <cell r="F65" t="str">
            <v>-</v>
          </cell>
          <cell r="G65" t="str">
            <v>-</v>
          </cell>
          <cell r="H65" t="str">
            <v>-</v>
          </cell>
          <cell r="I65" t="str">
            <v>-</v>
          </cell>
          <cell r="J65" t="str">
            <v>-</v>
          </cell>
          <cell r="K65">
            <v>1</v>
          </cell>
          <cell r="N65">
            <v>0.48958333333333331</v>
          </cell>
          <cell r="Q65" t="str">
            <v>-</v>
          </cell>
          <cell r="T65">
            <v>0.59722222222222221</v>
          </cell>
          <cell r="W65" t="str">
            <v>-</v>
          </cell>
          <cell r="Z65">
            <v>0.49305555555555558</v>
          </cell>
          <cell r="AC65" t="str">
            <v>-</v>
          </cell>
          <cell r="AF65">
            <v>0.61805555555555558</v>
          </cell>
          <cell r="AH65">
            <v>3</v>
          </cell>
          <cell r="AI65" t="str">
            <v>-</v>
          </cell>
        </row>
        <row r="66">
          <cell r="B66" t="str">
            <v>G-01</v>
          </cell>
          <cell r="C66" t="str">
            <v>Lucas van Griensven</v>
          </cell>
          <cell r="E66" t="str">
            <v>Optimist</v>
          </cell>
          <cell r="F66" t="str">
            <v>3040</v>
          </cell>
          <cell r="H66" t="str">
            <v>Nee</v>
          </cell>
          <cell r="I66">
            <v>150</v>
          </cell>
          <cell r="J66" t="str">
            <v>Pettelaer</v>
          </cell>
          <cell r="K66">
            <v>1</v>
          </cell>
          <cell r="N66">
            <v>0.49305555555555558</v>
          </cell>
          <cell r="O66">
            <v>0.51482638888888888</v>
          </cell>
          <cell r="P66">
            <v>1</v>
          </cell>
          <cell r="Q66">
            <v>4.354166666666659E-2</v>
          </cell>
          <cell r="T66">
            <v>0.60069444444444442</v>
          </cell>
          <cell r="U66">
            <v>0.62103009259259256</v>
          </cell>
          <cell r="V66">
            <v>1</v>
          </cell>
          <cell r="W66">
            <v>6.1006944444444433E-2</v>
          </cell>
          <cell r="Z66">
            <v>0.49652777777777773</v>
          </cell>
          <cell r="AA66">
            <v>0.52685185185185179</v>
          </cell>
          <cell r="AB66">
            <v>1</v>
          </cell>
          <cell r="AC66">
            <v>6.0648148148148118E-2</v>
          </cell>
          <cell r="AF66">
            <v>0.62152777777777779</v>
          </cell>
          <cell r="AG66">
            <v>0.66443287037037035</v>
          </cell>
          <cell r="AH66">
            <v>2</v>
          </cell>
          <cell r="AI66">
            <v>6.4357638888888846E-2</v>
          </cell>
        </row>
        <row r="67">
          <cell r="B67" t="str">
            <v>G-02</v>
          </cell>
          <cell r="C67" t="str">
            <v>Emile van Griensven</v>
          </cell>
          <cell r="E67" t="str">
            <v>Optimist</v>
          </cell>
          <cell r="F67" t="str">
            <v>3001</v>
          </cell>
          <cell r="H67" t="str">
            <v>Nee</v>
          </cell>
          <cell r="I67">
            <v>150</v>
          </cell>
          <cell r="J67" t="str">
            <v>Pettelaer</v>
          </cell>
          <cell r="K67">
            <v>1</v>
          </cell>
          <cell r="N67">
            <v>0.49305555555555558</v>
          </cell>
          <cell r="O67">
            <v>0.51509259259259255</v>
          </cell>
          <cell r="P67">
            <v>1</v>
          </cell>
          <cell r="Q67">
            <v>4.4074074074073932E-2</v>
          </cell>
          <cell r="T67">
            <v>0.60069444444444442</v>
          </cell>
          <cell r="U67">
            <v>0.62063657407407413</v>
          </cell>
          <cell r="V67">
            <v>1</v>
          </cell>
          <cell r="W67">
            <v>5.9826388888889137E-2</v>
          </cell>
          <cell r="Z67">
            <v>0.49652777777777773</v>
          </cell>
          <cell r="AA67">
            <v>0.52615740740740746</v>
          </cell>
          <cell r="AB67">
            <v>1</v>
          </cell>
          <cell r="AC67">
            <v>5.9259259259259456E-2</v>
          </cell>
          <cell r="AF67">
            <v>0.62152777777777779</v>
          </cell>
          <cell r="AG67">
            <v>0.66547453703703707</v>
          </cell>
          <cell r="AH67">
            <v>2</v>
          </cell>
          <cell r="AI67">
            <v>6.5920138888888924E-2</v>
          </cell>
        </row>
        <row r="68">
          <cell r="B68" t="str">
            <v>G-03</v>
          </cell>
          <cell r="C68" t="str">
            <v>Niek van der Molen</v>
          </cell>
          <cell r="D68" t="str">
            <v>Florine</v>
          </cell>
          <cell r="E68" t="str">
            <v>Optimist</v>
          </cell>
          <cell r="F68">
            <v>15</v>
          </cell>
          <cell r="H68" t="str">
            <v>Nee</v>
          </cell>
          <cell r="I68">
            <v>150</v>
          </cell>
          <cell r="J68" t="str">
            <v>Pettelaer</v>
          </cell>
          <cell r="K68">
            <v>1</v>
          </cell>
          <cell r="N68">
            <v>0.49305555555555558</v>
          </cell>
          <cell r="O68">
            <v>0.5160069444444445</v>
          </cell>
          <cell r="P68">
            <v>1</v>
          </cell>
          <cell r="Q68">
            <v>4.5902777777777848E-2</v>
          </cell>
          <cell r="T68">
            <v>0.60069444444444442</v>
          </cell>
          <cell r="U68">
            <v>0.62339120370370371</v>
          </cell>
          <cell r="V68">
            <v>1</v>
          </cell>
          <cell r="W68">
            <v>6.8090277777777874E-2</v>
          </cell>
          <cell r="Z68">
            <v>0.49652777777777773</v>
          </cell>
          <cell r="AA68">
            <v>0.53266203703703707</v>
          </cell>
          <cell r="AB68">
            <v>1</v>
          </cell>
          <cell r="AC68">
            <v>7.2268518518518676E-2</v>
          </cell>
          <cell r="AF68">
            <v>0.62152777777777779</v>
          </cell>
          <cell r="AG68">
            <v>0.66728009259259258</v>
          </cell>
          <cell r="AH68">
            <v>2</v>
          </cell>
          <cell r="AI68">
            <v>6.8628472222222181E-2</v>
          </cell>
        </row>
        <row r="69">
          <cell r="B69" t="str">
            <v>G-04</v>
          </cell>
          <cell r="C69" t="str">
            <v>Cees Peeters</v>
          </cell>
          <cell r="D69" t="str">
            <v>Jippie</v>
          </cell>
          <cell r="E69" t="str">
            <v>Optimist</v>
          </cell>
          <cell r="F69">
            <v>2167</v>
          </cell>
          <cell r="H69" t="str">
            <v>Nee</v>
          </cell>
          <cell r="I69">
            <v>150</v>
          </cell>
          <cell r="J69" t="str">
            <v>Pettelaer</v>
          </cell>
          <cell r="K69">
            <v>1</v>
          </cell>
          <cell r="N69">
            <v>0.49305555555555558</v>
          </cell>
          <cell r="O69">
            <v>0.51555555555555554</v>
          </cell>
          <cell r="P69">
            <v>1</v>
          </cell>
          <cell r="Q69">
            <v>4.4999999999999929E-2</v>
          </cell>
          <cell r="T69">
            <v>0.60069444444444442</v>
          </cell>
          <cell r="U69">
            <v>0.62342592592592594</v>
          </cell>
          <cell r="V69">
            <v>1</v>
          </cell>
          <cell r="W69">
            <v>6.8194444444444557E-2</v>
          </cell>
          <cell r="Z69">
            <v>0.49652777777777773</v>
          </cell>
          <cell r="AA69">
            <v>0.52648148148148144</v>
          </cell>
          <cell r="AB69">
            <v>1</v>
          </cell>
          <cell r="AC69">
            <v>5.9907407407407409E-2</v>
          </cell>
          <cell r="AF69">
            <v>0.62152777777777779</v>
          </cell>
          <cell r="AG69">
            <v>0.66575231481481478</v>
          </cell>
          <cell r="AH69">
            <v>2</v>
          </cell>
          <cell r="AI69">
            <v>6.6336805555555489E-2</v>
          </cell>
        </row>
        <row r="70">
          <cell r="B70" t="str">
            <v>G-05</v>
          </cell>
          <cell r="C70" t="str">
            <v>Hidde Vader</v>
          </cell>
          <cell r="E70" t="str">
            <v>Optimist</v>
          </cell>
          <cell r="F70" t="str">
            <v>21</v>
          </cell>
          <cell r="H70" t="str">
            <v>Nee</v>
          </cell>
          <cell r="I70">
            <v>150</v>
          </cell>
          <cell r="J70" t="str">
            <v>Pettelaer</v>
          </cell>
          <cell r="K70">
            <v>1</v>
          </cell>
          <cell r="N70">
            <v>0.49305555555555558</v>
          </cell>
          <cell r="O70">
            <v>0.52121527777777776</v>
          </cell>
          <cell r="P70">
            <v>1</v>
          </cell>
          <cell r="Q70">
            <v>5.6319444444444366E-2</v>
          </cell>
          <cell r="T70">
            <v>0.60069444444444442</v>
          </cell>
          <cell r="U70">
            <v>0.62609953703703702</v>
          </cell>
          <cell r="V70">
            <v>1</v>
          </cell>
          <cell r="W70">
            <v>7.6215277777777812E-2</v>
          </cell>
          <cell r="Z70">
            <v>0.49652777777777773</v>
          </cell>
          <cell r="AA70">
            <v>0.52880787037037036</v>
          </cell>
          <cell r="AB70">
            <v>1</v>
          </cell>
          <cell r="AC70">
            <v>6.4560185185185248E-2</v>
          </cell>
          <cell r="AF70">
            <v>0.62152777777777779</v>
          </cell>
          <cell r="AG70">
            <v>0.6799074074074074</v>
          </cell>
          <cell r="AH70">
            <v>2</v>
          </cell>
          <cell r="AI70">
            <v>8.7569444444444422E-2</v>
          </cell>
        </row>
        <row r="71">
          <cell r="B71" t="str">
            <v>G-06</v>
          </cell>
          <cell r="C71" t="str">
            <v>GG</v>
          </cell>
          <cell r="D71" t="str">
            <v>-</v>
          </cell>
          <cell r="E71" t="str">
            <v>-</v>
          </cell>
          <cell r="F71" t="str">
            <v>-</v>
          </cell>
          <cell r="G71" t="str">
            <v>-</v>
          </cell>
          <cell r="H71" t="str">
            <v>-</v>
          </cell>
          <cell r="I71" t="str">
            <v>-</v>
          </cell>
          <cell r="J71" t="str">
            <v>-</v>
          </cell>
          <cell r="K71">
            <v>1</v>
          </cell>
          <cell r="N71">
            <v>0.49305555555555558</v>
          </cell>
          <cell r="P71">
            <v>1</v>
          </cell>
          <cell r="Q71" t="str">
            <v>-</v>
          </cell>
          <cell r="T71">
            <v>0.60069444444444442</v>
          </cell>
          <cell r="V71">
            <v>2</v>
          </cell>
          <cell r="W71" t="str">
            <v>-</v>
          </cell>
          <cell r="Z71">
            <v>0.49652777777777773</v>
          </cell>
          <cell r="AC71" t="str">
            <v>-</v>
          </cell>
          <cell r="AF71">
            <v>0.62152777777777779</v>
          </cell>
          <cell r="AH71">
            <v>2</v>
          </cell>
          <cell r="AI71" t="str">
            <v>-</v>
          </cell>
        </row>
        <row r="72">
          <cell r="B72" t="str">
            <v>G-07</v>
          </cell>
          <cell r="C72" t="str">
            <v>GG</v>
          </cell>
          <cell r="D72" t="str">
            <v>-</v>
          </cell>
          <cell r="E72" t="str">
            <v>-</v>
          </cell>
          <cell r="F72" t="str">
            <v>-</v>
          </cell>
          <cell r="G72" t="str">
            <v>-</v>
          </cell>
          <cell r="H72" t="str">
            <v>-</v>
          </cell>
          <cell r="I72" t="str">
            <v>-</v>
          </cell>
          <cell r="J72" t="str">
            <v>-</v>
          </cell>
          <cell r="K72">
            <v>1</v>
          </cell>
          <cell r="N72">
            <v>0.49305555555555558</v>
          </cell>
          <cell r="P72">
            <v>1</v>
          </cell>
          <cell r="Q72" t="str">
            <v>-</v>
          </cell>
          <cell r="T72">
            <v>0.60069444444444442</v>
          </cell>
          <cell r="V72">
            <v>2</v>
          </cell>
          <cell r="W72" t="str">
            <v>-</v>
          </cell>
          <cell r="Z72">
            <v>0.49652777777777773</v>
          </cell>
          <cell r="AC72" t="str">
            <v>-</v>
          </cell>
          <cell r="AF72">
            <v>0.62152777777777779</v>
          </cell>
          <cell r="AH72">
            <v>2</v>
          </cell>
          <cell r="AI72" t="str">
            <v>-</v>
          </cell>
        </row>
        <row r="73">
          <cell r="B73" t="str">
            <v>K-01</v>
          </cell>
          <cell r="C73" t="str">
            <v>Bertie Tibos</v>
          </cell>
          <cell r="D73" t="str">
            <v>Couronne</v>
          </cell>
          <cell r="E73" t="str">
            <v>Randmeer</v>
          </cell>
          <cell r="F73">
            <v>113</v>
          </cell>
          <cell r="H73" t="str">
            <v>Nee</v>
          </cell>
          <cell r="I73">
            <v>111.5</v>
          </cell>
          <cell r="J73" t="str">
            <v>Viking</v>
          </cell>
          <cell r="K73">
            <v>2</v>
          </cell>
          <cell r="N73">
            <v>0.52083333333333337</v>
          </cell>
          <cell r="O73">
            <v>0.57152777777777775</v>
          </cell>
          <cell r="P73">
            <v>3</v>
          </cell>
          <cell r="Q73">
            <v>3.3796297986111064E-2</v>
          </cell>
          <cell r="T73">
            <v>0.64583333333333337</v>
          </cell>
          <cell r="U73">
            <v>0.70107638888888879</v>
          </cell>
          <cell r="V73">
            <v>3</v>
          </cell>
          <cell r="W73">
            <v>5.524305555555542E-2</v>
          </cell>
          <cell r="Z73">
            <v>0.41666666666666669</v>
          </cell>
          <cell r="AA73">
            <v>0.4481134259259259</v>
          </cell>
          <cell r="AB73">
            <v>1</v>
          </cell>
          <cell r="AC73">
            <v>6.2893518518518432E-2</v>
          </cell>
          <cell r="AF73">
            <v>0.54166666666666663</v>
          </cell>
          <cell r="AG73">
            <v>0.59869212962962959</v>
          </cell>
          <cell r="AH73">
            <v>3</v>
          </cell>
          <cell r="AI73">
            <v>5.7025462962962958E-2</v>
          </cell>
        </row>
        <row r="74">
          <cell r="B74" t="str">
            <v>K-02</v>
          </cell>
          <cell r="C74" t="str">
            <v>Rob Bakker</v>
          </cell>
          <cell r="D74" t="str">
            <v>Jackson</v>
          </cell>
          <cell r="E74" t="str">
            <v>Randmeer</v>
          </cell>
          <cell r="F74">
            <v>1539</v>
          </cell>
          <cell r="H74" t="str">
            <v>Nee</v>
          </cell>
          <cell r="I74">
            <v>111.5</v>
          </cell>
          <cell r="J74" t="str">
            <v>Neptunus</v>
          </cell>
          <cell r="K74">
            <v>2</v>
          </cell>
          <cell r="N74">
            <v>0.52083333333333337</v>
          </cell>
          <cell r="O74">
            <v>0.56839120370370366</v>
          </cell>
          <cell r="P74">
            <v>3</v>
          </cell>
          <cell r="Q74">
            <v>3.1705248498842535E-2</v>
          </cell>
          <cell r="T74">
            <v>0.64583333333333337</v>
          </cell>
          <cell r="U74">
            <v>0.6937037037037036</v>
          </cell>
          <cell r="V74">
            <v>3</v>
          </cell>
          <cell r="W74">
            <v>4.787037037037023E-2</v>
          </cell>
          <cell r="Z74">
            <v>0.41666666666666669</v>
          </cell>
          <cell r="AA74">
            <v>0.44103009259259257</v>
          </cell>
          <cell r="AB74">
            <v>1</v>
          </cell>
          <cell r="AC74">
            <v>4.8726851851851771E-2</v>
          </cell>
          <cell r="AF74">
            <v>0.54166666666666663</v>
          </cell>
          <cell r="AG74">
            <v>0.5932291666666667</v>
          </cell>
          <cell r="AH74">
            <v>3</v>
          </cell>
          <cell r="AI74">
            <v>5.1562500000000067E-2</v>
          </cell>
        </row>
        <row r="75">
          <cell r="B75" t="str">
            <v>K-03</v>
          </cell>
          <cell r="C75" t="str">
            <v>Laurens van Geel</v>
          </cell>
          <cell r="D75" t="str">
            <v>Piri Piri</v>
          </cell>
          <cell r="E75" t="str">
            <v>Centaur</v>
          </cell>
          <cell r="F75">
            <v>1</v>
          </cell>
          <cell r="H75" t="str">
            <v>Nee</v>
          </cell>
          <cell r="I75">
            <v>115</v>
          </cell>
          <cell r="J75" t="str">
            <v>Viking</v>
          </cell>
          <cell r="K75">
            <v>2</v>
          </cell>
          <cell r="N75">
            <v>0.52083333333333337</v>
          </cell>
          <cell r="O75">
            <v>0.56655092592592593</v>
          </cell>
          <cell r="P75">
            <v>3</v>
          </cell>
          <cell r="Q75">
            <v>3.0478396585648125E-2</v>
          </cell>
          <cell r="T75">
            <v>0.64583333333333337</v>
          </cell>
          <cell r="U75">
            <v>0.69084490740740734</v>
          </cell>
          <cell r="V75">
            <v>3</v>
          </cell>
          <cell r="W75">
            <v>4.5011574074073968E-2</v>
          </cell>
          <cell r="Z75">
            <v>0.41666666666666669</v>
          </cell>
          <cell r="AA75">
            <v>0.43916666666666665</v>
          </cell>
          <cell r="AB75">
            <v>1</v>
          </cell>
          <cell r="AC75">
            <v>4.4999999999999929E-2</v>
          </cell>
          <cell r="AF75">
            <v>0.54166666666666663</v>
          </cell>
          <cell r="AG75">
            <v>0.59230324074074081</v>
          </cell>
          <cell r="AH75">
            <v>3</v>
          </cell>
          <cell r="AI75">
            <v>5.0636574074074181E-2</v>
          </cell>
        </row>
        <row r="76">
          <cell r="B76" t="str">
            <v>K-04</v>
          </cell>
          <cell r="C76" t="str">
            <v>Margot Wallet</v>
          </cell>
          <cell r="D76" t="str">
            <v>Woopie</v>
          </cell>
          <cell r="E76" t="str">
            <v>Centaur</v>
          </cell>
          <cell r="F76" t="str">
            <v>c963</v>
          </cell>
          <cell r="H76" t="str">
            <v>Nee</v>
          </cell>
          <cell r="I76">
            <v>115</v>
          </cell>
          <cell r="J76" t="str">
            <v>Viking</v>
          </cell>
          <cell r="K76">
            <v>2</v>
          </cell>
          <cell r="N76">
            <v>0.52083333333333337</v>
          </cell>
          <cell r="O76">
            <v>0.57103009259259252</v>
          </cell>
          <cell r="P76">
            <v>3</v>
          </cell>
          <cell r="Q76">
            <v>3.3464507846064737E-2</v>
          </cell>
          <cell r="T76">
            <v>0.64583333333333337</v>
          </cell>
          <cell r="U76">
            <v>0.69869212962962957</v>
          </cell>
          <cell r="V76">
            <v>3</v>
          </cell>
          <cell r="W76">
            <v>5.2858796296296195E-2</v>
          </cell>
          <cell r="Z76">
            <v>0.41666666666666669</v>
          </cell>
          <cell r="AA76">
            <v>0.44517361111111109</v>
          </cell>
          <cell r="AB76">
            <v>1</v>
          </cell>
          <cell r="AC76">
            <v>5.7013888888888808E-2</v>
          </cell>
          <cell r="AF76">
            <v>0.54166666666666663</v>
          </cell>
          <cell r="AG76">
            <v>0.59559027777777784</v>
          </cell>
          <cell r="AH76">
            <v>3</v>
          </cell>
          <cell r="AI76">
            <v>5.3923611111111214E-2</v>
          </cell>
        </row>
        <row r="77">
          <cell r="B77" t="str">
            <v>K-05</v>
          </cell>
          <cell r="C77" t="str">
            <v>KK</v>
          </cell>
          <cell r="D77" t="str">
            <v>-</v>
          </cell>
          <cell r="E77" t="str">
            <v>-</v>
          </cell>
          <cell r="F77" t="str">
            <v>-</v>
          </cell>
          <cell r="G77" t="str">
            <v>-</v>
          </cell>
          <cell r="H77" t="str">
            <v>-</v>
          </cell>
          <cell r="I77" t="str">
            <v>-</v>
          </cell>
          <cell r="J77" t="str">
            <v>-</v>
          </cell>
          <cell r="K77">
            <v>2</v>
          </cell>
          <cell r="N77">
            <v>0.52083333333333337</v>
          </cell>
          <cell r="P77">
            <v>3</v>
          </cell>
          <cell r="Q77" t="str">
            <v>-</v>
          </cell>
          <cell r="T77">
            <v>0.64583333333333337</v>
          </cell>
          <cell r="V77">
            <v>3</v>
          </cell>
          <cell r="W77" t="str">
            <v>-</v>
          </cell>
          <cell r="Z77">
            <v>0.41666666666666669</v>
          </cell>
          <cell r="AC77" t="str">
            <v>-</v>
          </cell>
          <cell r="AF77">
            <v>0.54166666666666663</v>
          </cell>
          <cell r="AH77">
            <v>3</v>
          </cell>
          <cell r="AI77" t="str">
            <v>-</v>
          </cell>
        </row>
        <row r="78">
          <cell r="B78" t="str">
            <v>K-06</v>
          </cell>
          <cell r="C78" t="str">
            <v>KK</v>
          </cell>
          <cell r="D78" t="str">
            <v>-</v>
          </cell>
          <cell r="E78" t="str">
            <v>-</v>
          </cell>
          <cell r="F78" t="str">
            <v>-</v>
          </cell>
          <cell r="G78" t="str">
            <v>-</v>
          </cell>
          <cell r="H78" t="str">
            <v>-</v>
          </cell>
          <cell r="I78" t="str">
            <v>-</v>
          </cell>
          <cell r="J78" t="str">
            <v>-</v>
          </cell>
          <cell r="K78">
            <v>2</v>
          </cell>
          <cell r="N78">
            <v>0.52083333333333337</v>
          </cell>
          <cell r="P78">
            <v>3</v>
          </cell>
          <cell r="Q78" t="str">
            <v>-</v>
          </cell>
          <cell r="T78">
            <v>0.64583333333333337</v>
          </cell>
          <cell r="V78">
            <v>3</v>
          </cell>
          <cell r="W78" t="str">
            <v>-</v>
          </cell>
          <cell r="Z78">
            <v>0.41666666666666669</v>
          </cell>
          <cell r="AC78" t="str">
            <v>-</v>
          </cell>
          <cell r="AF78">
            <v>0.54166666666666663</v>
          </cell>
          <cell r="AH78">
            <v>3</v>
          </cell>
          <cell r="AI78" t="str">
            <v>-</v>
          </cell>
        </row>
        <row r="79">
          <cell r="B79" t="str">
            <v>L-01</v>
          </cell>
          <cell r="C79" t="str">
            <v>Coen de Nooijer</v>
          </cell>
          <cell r="D79" t="str">
            <v>Phantom</v>
          </cell>
          <cell r="E79" t="str">
            <v>Beneteau 25 platu</v>
          </cell>
          <cell r="F79">
            <v>6</v>
          </cell>
          <cell r="H79" t="str">
            <v>Spi</v>
          </cell>
          <cell r="I79">
            <v>91.5</v>
          </cell>
          <cell r="J79" t="str">
            <v>Trident</v>
          </cell>
          <cell r="K79">
            <v>2</v>
          </cell>
          <cell r="N79">
            <v>0.52430555555555558</v>
          </cell>
          <cell r="O79">
            <v>0.55902777777777779</v>
          </cell>
          <cell r="P79">
            <v>3</v>
          </cell>
          <cell r="Q79">
            <v>2.3148149305555546E-2</v>
          </cell>
          <cell r="T79">
            <v>0.64930555555555558</v>
          </cell>
          <cell r="U79">
            <v>0.68358796296296298</v>
          </cell>
          <cell r="V79">
            <v>3</v>
          </cell>
          <cell r="W79">
            <v>3.42824074074074E-2</v>
          </cell>
          <cell r="Z79">
            <v>0.4201388888888889</v>
          </cell>
          <cell r="AA79">
            <v>0.43798611111111113</v>
          </cell>
          <cell r="AB79">
            <v>1</v>
          </cell>
          <cell r="AC79">
            <v>3.5694444444444473E-2</v>
          </cell>
          <cell r="AF79">
            <v>0.54513888888888884</v>
          </cell>
          <cell r="AG79">
            <v>0.58354166666666674</v>
          </cell>
          <cell r="AH79">
            <v>3</v>
          </cell>
          <cell r="AI79">
            <v>3.8402777777777897E-2</v>
          </cell>
        </row>
        <row r="80">
          <cell r="B80" t="str">
            <v>L-02</v>
          </cell>
          <cell r="C80" t="str">
            <v>Mark Meis</v>
          </cell>
          <cell r="E80" t="str">
            <v>Soling</v>
          </cell>
          <cell r="F80" t="str">
            <v>138</v>
          </cell>
          <cell r="H80" t="str">
            <v>Spi</v>
          </cell>
          <cell r="I80">
            <v>92.5</v>
          </cell>
          <cell r="J80" t="str">
            <v>Bergse Maas</v>
          </cell>
          <cell r="K80">
            <v>2</v>
          </cell>
          <cell r="N80">
            <v>0.52430555555555558</v>
          </cell>
          <cell r="O80">
            <v>0.55753472222222222</v>
          </cell>
          <cell r="P80">
            <v>3</v>
          </cell>
          <cell r="Q80">
            <v>2.2152778885416648E-2</v>
          </cell>
          <cell r="T80">
            <v>0.64930555555555558</v>
          </cell>
          <cell r="U80">
            <v>0.68467592592592597</v>
          </cell>
          <cell r="V80">
            <v>3</v>
          </cell>
          <cell r="W80">
            <v>3.5370370370370385E-2</v>
          </cell>
          <cell r="Z80">
            <v>0.4201388888888889</v>
          </cell>
          <cell r="AA80">
            <v>0.43752314814814813</v>
          </cell>
          <cell r="AB80">
            <v>1</v>
          </cell>
          <cell r="AC80">
            <v>3.4768518518518476E-2</v>
          </cell>
          <cell r="AF80">
            <v>0.54513888888888884</v>
          </cell>
          <cell r="AG80">
            <v>0.58422453703703703</v>
          </cell>
          <cell r="AH80">
            <v>3</v>
          </cell>
          <cell r="AI80">
            <v>3.9085648148148189E-2</v>
          </cell>
        </row>
        <row r="81">
          <cell r="B81" t="str">
            <v>L-03</v>
          </cell>
          <cell r="C81" t="str">
            <v>Nils Jannichsen</v>
          </cell>
          <cell r="D81" t="str">
            <v>Jans</v>
          </cell>
          <cell r="E81" t="str">
            <v>J24</v>
          </cell>
          <cell r="F81" t="str">
            <v>51</v>
          </cell>
          <cell r="H81" t="str">
            <v>Spi</v>
          </cell>
          <cell r="I81">
            <v>93.5</v>
          </cell>
          <cell r="J81" t="str">
            <v>Trident</v>
          </cell>
          <cell r="K81">
            <v>2</v>
          </cell>
          <cell r="N81">
            <v>0.52430555555555558</v>
          </cell>
          <cell r="O81">
            <v>0.55815972222222221</v>
          </cell>
          <cell r="P81">
            <v>3</v>
          </cell>
          <cell r="Q81">
            <v>2.2569445572916642E-2</v>
          </cell>
          <cell r="T81">
            <v>0.64930555555555558</v>
          </cell>
          <cell r="U81">
            <v>0.68275462962962974</v>
          </cell>
          <cell r="V81">
            <v>3</v>
          </cell>
          <cell r="W81">
            <v>3.3449074074074159E-2</v>
          </cell>
          <cell r="Z81">
            <v>0.4201388888888889</v>
          </cell>
          <cell r="AA81">
            <v>0.43660879629629629</v>
          </cell>
          <cell r="AB81">
            <v>1</v>
          </cell>
          <cell r="AC81">
            <v>3.2939814814814783E-2</v>
          </cell>
          <cell r="AF81">
            <v>0.54513888888888884</v>
          </cell>
          <cell r="AG81">
            <v>0.58328703703703699</v>
          </cell>
          <cell r="AH81">
            <v>3</v>
          </cell>
          <cell r="AI81">
            <v>3.8148148148148153E-2</v>
          </cell>
        </row>
        <row r="82">
          <cell r="B82" t="str">
            <v>L-04</v>
          </cell>
          <cell r="C82" t="str">
            <v>Bas Beekmans</v>
          </cell>
          <cell r="D82" t="str">
            <v>Aloha</v>
          </cell>
          <cell r="E82" t="str">
            <v>Monotype 7.50</v>
          </cell>
          <cell r="F82" t="str">
            <v>?</v>
          </cell>
          <cell r="H82" t="str">
            <v>Spi</v>
          </cell>
          <cell r="I82">
            <v>95.5</v>
          </cell>
          <cell r="J82" t="str">
            <v>Neptunus</v>
          </cell>
          <cell r="K82">
            <v>2</v>
          </cell>
          <cell r="N82">
            <v>0.52430555555555558</v>
          </cell>
          <cell r="P82">
            <v>3</v>
          </cell>
          <cell r="Q82" t="str">
            <v>-</v>
          </cell>
          <cell r="T82">
            <v>0.64930555555555558</v>
          </cell>
          <cell r="V82">
            <v>3</v>
          </cell>
          <cell r="W82" t="str">
            <v>-</v>
          </cell>
          <cell r="Z82">
            <v>0.4201388888888889</v>
          </cell>
          <cell r="AB82">
            <v>1</v>
          </cell>
          <cell r="AC82" t="str">
            <v>-</v>
          </cell>
          <cell r="AF82">
            <v>0.54513888888888884</v>
          </cell>
          <cell r="AH82">
            <v>3</v>
          </cell>
          <cell r="AI82" t="str">
            <v>-</v>
          </cell>
        </row>
        <row r="83">
          <cell r="B83" t="str">
            <v>L-05</v>
          </cell>
          <cell r="C83" t="str">
            <v>Markus Kooijman</v>
          </cell>
          <cell r="D83" t="str">
            <v>Spartaan</v>
          </cell>
          <cell r="E83" t="str">
            <v>One-Off TD555</v>
          </cell>
          <cell r="F83" t="str">
            <v>spartaan</v>
          </cell>
          <cell r="H83" t="str">
            <v>Spi</v>
          </cell>
          <cell r="I83">
            <v>100</v>
          </cell>
          <cell r="J83" t="str">
            <v>Zandmeren</v>
          </cell>
          <cell r="K83">
            <v>2</v>
          </cell>
          <cell r="N83">
            <v>0.52430555555555558</v>
          </cell>
          <cell r="O83">
            <v>0.56059027777777781</v>
          </cell>
          <cell r="P83">
            <v>3</v>
          </cell>
          <cell r="Q83">
            <v>2.418981602430556E-2</v>
          </cell>
          <cell r="T83">
            <v>0.64930555555555558</v>
          </cell>
          <cell r="U83">
            <v>0.6868981481481482</v>
          </cell>
          <cell r="V83">
            <v>3</v>
          </cell>
          <cell r="W83">
            <v>3.7592592592592622E-2</v>
          </cell>
          <cell r="Z83">
            <v>0.4201388888888889</v>
          </cell>
          <cell r="AA83">
            <v>0.43935185185185183</v>
          </cell>
          <cell r="AB83">
            <v>1</v>
          </cell>
          <cell r="AC83">
            <v>3.8425925925925863E-2</v>
          </cell>
          <cell r="AF83">
            <v>0.54513888888888884</v>
          </cell>
          <cell r="AG83">
            <v>0.58501157407407411</v>
          </cell>
          <cell r="AH83">
            <v>3</v>
          </cell>
          <cell r="AI83">
            <v>3.9872685185185275E-2</v>
          </cell>
        </row>
        <row r="84">
          <cell r="B84" t="str">
            <v>L-06</v>
          </cell>
          <cell r="C84" t="str">
            <v>LL</v>
          </cell>
          <cell r="D84" t="str">
            <v>-</v>
          </cell>
          <cell r="E84" t="str">
            <v>-</v>
          </cell>
          <cell r="F84" t="str">
            <v>-</v>
          </cell>
          <cell r="G84" t="str">
            <v>-</v>
          </cell>
          <cell r="H84" t="str">
            <v>-</v>
          </cell>
          <cell r="I84" t="str">
            <v>-</v>
          </cell>
          <cell r="J84" t="str">
            <v>-</v>
          </cell>
          <cell r="K84">
            <v>2</v>
          </cell>
          <cell r="N84">
            <v>0.52430555555555558</v>
          </cell>
          <cell r="P84">
            <v>3</v>
          </cell>
          <cell r="Q84" t="str">
            <v>-</v>
          </cell>
          <cell r="T84">
            <v>0.64930555555555558</v>
          </cell>
          <cell r="V84">
            <v>3</v>
          </cell>
          <cell r="W84" t="str">
            <v>-</v>
          </cell>
          <cell r="Z84">
            <v>0.4201388888888889</v>
          </cell>
          <cell r="AC84" t="str">
            <v>-</v>
          </cell>
          <cell r="AF84">
            <v>0.54513888888888884</v>
          </cell>
          <cell r="AH84">
            <v>3</v>
          </cell>
          <cell r="AI84" t="str">
            <v>-</v>
          </cell>
        </row>
        <row r="85">
          <cell r="B85" t="str">
            <v>L-07</v>
          </cell>
          <cell r="C85" t="str">
            <v>LL</v>
          </cell>
          <cell r="D85" t="str">
            <v>-</v>
          </cell>
          <cell r="E85" t="str">
            <v>-</v>
          </cell>
          <cell r="F85" t="str">
            <v>-</v>
          </cell>
          <cell r="G85" t="str">
            <v>-</v>
          </cell>
          <cell r="H85" t="str">
            <v>-</v>
          </cell>
          <cell r="I85" t="str">
            <v>-</v>
          </cell>
          <cell r="J85" t="str">
            <v>-</v>
          </cell>
          <cell r="K85">
            <v>2</v>
          </cell>
          <cell r="N85">
            <v>0.52430555555555558</v>
          </cell>
          <cell r="P85">
            <v>3</v>
          </cell>
          <cell r="Q85" t="str">
            <v>-</v>
          </cell>
          <cell r="T85">
            <v>0.64930555555555558</v>
          </cell>
          <cell r="V85">
            <v>3</v>
          </cell>
          <cell r="W85" t="str">
            <v>-</v>
          </cell>
          <cell r="Z85">
            <v>0.4201388888888889</v>
          </cell>
          <cell r="AC85" t="str">
            <v>-</v>
          </cell>
          <cell r="AF85">
            <v>0.54513888888888884</v>
          </cell>
          <cell r="AH85">
            <v>3</v>
          </cell>
          <cell r="AI85" t="str">
            <v>-</v>
          </cell>
        </row>
        <row r="86">
          <cell r="B86" t="str">
            <v>M-01</v>
          </cell>
          <cell r="C86" t="str">
            <v>Clovis Buijs</v>
          </cell>
          <cell r="D86" t="str">
            <v>Catweazle</v>
          </cell>
          <cell r="E86" t="str">
            <v>Winner 900</v>
          </cell>
          <cell r="F86" t="str">
            <v>4987</v>
          </cell>
          <cell r="H86" t="str">
            <v>Czero</v>
          </cell>
          <cell r="I86">
            <v>93.8</v>
          </cell>
          <cell r="J86" t="str">
            <v>Trident</v>
          </cell>
          <cell r="K86">
            <v>2</v>
          </cell>
          <cell r="N86">
            <v>0.52777777777777779</v>
          </cell>
          <cell r="O86">
            <v>0.55978009259259254</v>
          </cell>
          <cell r="P86">
            <v>3</v>
          </cell>
          <cell r="Q86">
            <v>2.1334877609953656E-2</v>
          </cell>
          <cell r="T86">
            <v>0.65277777777777779</v>
          </cell>
          <cell r="U86">
            <v>0.68701388888888892</v>
          </cell>
          <cell r="V86">
            <v>3</v>
          </cell>
          <cell r="W86">
            <v>3.4236111111111134E-2</v>
          </cell>
          <cell r="Z86">
            <v>0.4236111111111111</v>
          </cell>
          <cell r="AA86">
            <v>0.44368055555555558</v>
          </cell>
          <cell r="AB86">
            <v>1</v>
          </cell>
          <cell r="AC86">
            <v>4.0138888888888946E-2</v>
          </cell>
          <cell r="AF86">
            <v>0.54861111111111105</v>
          </cell>
          <cell r="AG86">
            <v>0.58611111111111114</v>
          </cell>
          <cell r="AH86">
            <v>3</v>
          </cell>
          <cell r="AI86">
            <v>3.7500000000000089E-2</v>
          </cell>
        </row>
        <row r="87">
          <cell r="B87" t="str">
            <v>M-02</v>
          </cell>
          <cell r="C87" t="str">
            <v>Jan Bonnemaijers</v>
          </cell>
          <cell r="D87" t="str">
            <v>Kochanka</v>
          </cell>
          <cell r="E87" t="str">
            <v>Sigma 33 OOD</v>
          </cell>
          <cell r="F87" t="str">
            <v>2775</v>
          </cell>
          <cell r="H87" t="str">
            <v>nee</v>
          </cell>
          <cell r="I87">
            <v>94</v>
          </cell>
          <cell r="J87" t="str">
            <v>Neptunus</v>
          </cell>
          <cell r="K87">
            <v>2</v>
          </cell>
          <cell r="N87">
            <v>0.52777777777777779</v>
          </cell>
          <cell r="O87">
            <v>0.56273148148148155</v>
          </cell>
          <cell r="P87">
            <v>3</v>
          </cell>
          <cell r="Q87">
            <v>2.3302470300925963E-2</v>
          </cell>
          <cell r="T87">
            <v>0.65277777777777779</v>
          </cell>
          <cell r="U87">
            <v>0.68865740740740744</v>
          </cell>
          <cell r="V87">
            <v>3</v>
          </cell>
          <cell r="W87">
            <v>3.587962962962965E-2</v>
          </cell>
          <cell r="Z87">
            <v>0.4236111111111111</v>
          </cell>
          <cell r="AA87">
            <v>0.44134259259259262</v>
          </cell>
          <cell r="AB87">
            <v>1</v>
          </cell>
          <cell r="AC87">
            <v>3.5462962962963029E-2</v>
          </cell>
          <cell r="AF87">
            <v>0.54861111111111105</v>
          </cell>
          <cell r="AG87">
            <v>0.58862268518518512</v>
          </cell>
          <cell r="AH87">
            <v>3</v>
          </cell>
          <cell r="AI87">
            <v>4.0011574074074074E-2</v>
          </cell>
        </row>
        <row r="88">
          <cell r="B88" t="str">
            <v>M-03</v>
          </cell>
          <cell r="C88" t="str">
            <v>Jony van Beers</v>
          </cell>
          <cell r="D88" t="str">
            <v>PIONY</v>
          </cell>
          <cell r="E88" t="str">
            <v>Pion</v>
          </cell>
          <cell r="F88" t="str">
            <v xml:space="preserve">2043 </v>
          </cell>
          <cell r="H88" t="str">
            <v>Nee</v>
          </cell>
          <cell r="I88">
            <v>98</v>
          </cell>
          <cell r="J88" t="str">
            <v>Viking</v>
          </cell>
          <cell r="K88">
            <v>2</v>
          </cell>
          <cell r="N88">
            <v>0.52777777777777779</v>
          </cell>
          <cell r="O88">
            <v>0.56907407407407407</v>
          </cell>
          <cell r="P88">
            <v>3</v>
          </cell>
          <cell r="Q88">
            <v>2.7530865574074057E-2</v>
          </cell>
          <cell r="T88">
            <v>0.65277777777777779</v>
          </cell>
          <cell r="U88">
            <v>0.69436342592592604</v>
          </cell>
          <cell r="V88">
            <v>3</v>
          </cell>
          <cell r="W88">
            <v>4.1585648148148247E-2</v>
          </cell>
          <cell r="Z88">
            <v>0.4236111111111111</v>
          </cell>
          <cell r="AA88">
            <v>0.44438657407407406</v>
          </cell>
          <cell r="AB88">
            <v>1</v>
          </cell>
          <cell r="AC88">
            <v>4.1550925925925908E-2</v>
          </cell>
          <cell r="AF88">
            <v>0.54861111111111105</v>
          </cell>
          <cell r="AG88">
            <v>0.59155092592592595</v>
          </cell>
          <cell r="AH88">
            <v>3</v>
          </cell>
          <cell r="AI88">
            <v>4.2939814814814903E-2</v>
          </cell>
        </row>
        <row r="89">
          <cell r="B89" t="str">
            <v>M-04</v>
          </cell>
          <cell r="C89" t="str">
            <v>Ron van Grinsven</v>
          </cell>
          <cell r="D89" t="str">
            <v>Major Tom</v>
          </cell>
          <cell r="E89" t="str">
            <v>Pion</v>
          </cell>
          <cell r="F89" t="str">
            <v>1986</v>
          </cell>
          <cell r="H89" t="str">
            <v>Nee</v>
          </cell>
          <cell r="I89">
            <v>98</v>
          </cell>
          <cell r="J89" t="str">
            <v>Viking</v>
          </cell>
          <cell r="K89">
            <v>2</v>
          </cell>
          <cell r="N89">
            <v>0.52777777777777779</v>
          </cell>
          <cell r="O89">
            <v>0.56512731481481482</v>
          </cell>
          <cell r="P89">
            <v>3</v>
          </cell>
          <cell r="Q89">
            <v>2.4899692603009251E-2</v>
          </cell>
          <cell r="T89">
            <v>0.65277777777777779</v>
          </cell>
          <cell r="U89">
            <v>0.69092592592592583</v>
          </cell>
          <cell r="V89">
            <v>3</v>
          </cell>
          <cell r="W89">
            <v>3.8148148148148042E-2</v>
          </cell>
          <cell r="Z89">
            <v>0.4236111111111111</v>
          </cell>
          <cell r="AA89">
            <v>0.44212962962962959</v>
          </cell>
          <cell r="AB89">
            <v>1</v>
          </cell>
          <cell r="AC89">
            <v>3.7037037037036979E-2</v>
          </cell>
          <cell r="AF89">
            <v>0.54861111111111105</v>
          </cell>
          <cell r="AG89">
            <v>0.59128472222222228</v>
          </cell>
          <cell r="AH89">
            <v>3</v>
          </cell>
          <cell r="AI89">
            <v>4.2673611111111232E-2</v>
          </cell>
        </row>
        <row r="90">
          <cell r="B90" t="str">
            <v>M-05</v>
          </cell>
          <cell r="C90" t="str">
            <v>Arthur van Kempen</v>
          </cell>
          <cell r="D90" t="str">
            <v>Dingeman</v>
          </cell>
          <cell r="E90" t="str">
            <v>Dufour 3800</v>
          </cell>
          <cell r="F90" t="str">
            <v>22</v>
          </cell>
          <cell r="H90" t="str">
            <v>Nee</v>
          </cell>
          <cell r="I90">
            <v>101</v>
          </cell>
          <cell r="J90" t="str">
            <v>Neptunus</v>
          </cell>
          <cell r="K90">
            <v>2</v>
          </cell>
          <cell r="N90">
            <v>0.52777777777777779</v>
          </cell>
          <cell r="O90">
            <v>0.56881944444444443</v>
          </cell>
          <cell r="P90">
            <v>3</v>
          </cell>
          <cell r="Q90">
            <v>2.7361112479166647E-2</v>
          </cell>
          <cell r="T90">
            <v>0.65277777777777779</v>
          </cell>
          <cell r="U90">
            <v>0.69450231481481473</v>
          </cell>
          <cell r="V90">
            <v>3</v>
          </cell>
          <cell r="W90">
            <v>4.1724537037036935E-2</v>
          </cell>
          <cell r="Z90">
            <v>0.4236111111111111</v>
          </cell>
          <cell r="AA90">
            <v>0.44484953703703706</v>
          </cell>
          <cell r="AB90">
            <v>1</v>
          </cell>
          <cell r="AC90">
            <v>4.2476851851851904E-2</v>
          </cell>
          <cell r="AF90">
            <v>0.54861111111111105</v>
          </cell>
          <cell r="AG90">
            <v>0.5948148148148148</v>
          </cell>
          <cell r="AH90">
            <v>3</v>
          </cell>
          <cell r="AI90">
            <v>4.6203703703703747E-2</v>
          </cell>
        </row>
        <row r="91">
          <cell r="B91" t="str">
            <v>M-06</v>
          </cell>
          <cell r="C91" t="str">
            <v>MM</v>
          </cell>
          <cell r="D91" t="str">
            <v>-</v>
          </cell>
          <cell r="E91" t="str">
            <v>-</v>
          </cell>
          <cell r="F91" t="str">
            <v>-</v>
          </cell>
          <cell r="G91" t="str">
            <v>-</v>
          </cell>
          <cell r="H91" t="str">
            <v>-</v>
          </cell>
          <cell r="I91" t="str">
            <v>-</v>
          </cell>
          <cell r="J91" t="str">
            <v>-</v>
          </cell>
          <cell r="K91">
            <v>2</v>
          </cell>
          <cell r="N91">
            <v>0.52777777777777779</v>
          </cell>
          <cell r="P91">
            <v>3</v>
          </cell>
          <cell r="Q91" t="str">
            <v>-</v>
          </cell>
          <cell r="T91">
            <v>0.65277777777777779</v>
          </cell>
          <cell r="V91">
            <v>3</v>
          </cell>
          <cell r="W91" t="str">
            <v>-</v>
          </cell>
          <cell r="Z91">
            <v>0.4236111111111111</v>
          </cell>
          <cell r="AC91" t="str">
            <v>-</v>
          </cell>
          <cell r="AF91">
            <v>0.54861111111111105</v>
          </cell>
          <cell r="AH91">
            <v>3</v>
          </cell>
          <cell r="AI91" t="str">
            <v>-</v>
          </cell>
        </row>
        <row r="92">
          <cell r="B92" t="str">
            <v>M-07</v>
          </cell>
          <cell r="C92" t="str">
            <v>MM</v>
          </cell>
          <cell r="D92" t="str">
            <v>-</v>
          </cell>
          <cell r="E92" t="str">
            <v>-</v>
          </cell>
          <cell r="F92" t="str">
            <v>-</v>
          </cell>
          <cell r="G92" t="str">
            <v>-</v>
          </cell>
          <cell r="H92" t="str">
            <v>-</v>
          </cell>
          <cell r="I92" t="str">
            <v>-</v>
          </cell>
          <cell r="J92" t="str">
            <v>-</v>
          </cell>
          <cell r="K92">
            <v>2</v>
          </cell>
          <cell r="N92">
            <v>0.52777777777777779</v>
          </cell>
          <cell r="P92">
            <v>3</v>
          </cell>
          <cell r="Q92" t="str">
            <v>-</v>
          </cell>
          <cell r="T92">
            <v>0.65277777777777779</v>
          </cell>
          <cell r="V92">
            <v>3</v>
          </cell>
          <cell r="W92" t="str">
            <v>-</v>
          </cell>
          <cell r="Z92">
            <v>0.4236111111111111</v>
          </cell>
          <cell r="AC92" t="str">
            <v>-</v>
          </cell>
          <cell r="AF92">
            <v>0.54861111111111105</v>
          </cell>
          <cell r="AH92">
            <v>3</v>
          </cell>
          <cell r="AI92" t="str">
            <v>-</v>
          </cell>
        </row>
        <row r="93">
          <cell r="B93" t="str">
            <v>N-01</v>
          </cell>
          <cell r="C93" t="str">
            <v>Ortwin Verreck</v>
          </cell>
          <cell r="D93" t="str">
            <v>Riant</v>
          </cell>
          <cell r="E93" t="str">
            <v>Jeanneau sun 2000</v>
          </cell>
          <cell r="F93" t="str">
            <v>16</v>
          </cell>
          <cell r="H93" t="str">
            <v>Nee</v>
          </cell>
          <cell r="I93">
            <v>105</v>
          </cell>
          <cell r="J93" t="str">
            <v>Viking</v>
          </cell>
          <cell r="K93">
            <v>2</v>
          </cell>
          <cell r="N93">
            <v>0.53125</v>
          </cell>
          <cell r="O93">
            <v>0.58478009259259256</v>
          </cell>
          <cell r="P93">
            <v>3</v>
          </cell>
          <cell r="Q93">
            <v>3.5686730179398121E-2</v>
          </cell>
          <cell r="T93">
            <v>0.65625</v>
          </cell>
          <cell r="U93">
            <v>0.69344907407407408</v>
          </cell>
          <cell r="V93">
            <v>2</v>
          </cell>
          <cell r="W93">
            <v>5.5798611111111118E-2</v>
          </cell>
          <cell r="Z93">
            <v>0.42708333333333331</v>
          </cell>
          <cell r="AA93">
            <v>0.45423611111111112</v>
          </cell>
          <cell r="AB93">
            <v>1</v>
          </cell>
          <cell r="AC93">
            <v>5.4305555555555607E-2</v>
          </cell>
          <cell r="AF93">
            <v>0.55208333333333326</v>
          </cell>
          <cell r="AH93" t="str">
            <v>dnf</v>
          </cell>
          <cell r="AI93" t="str">
            <v>-</v>
          </cell>
        </row>
        <row r="94">
          <cell r="B94" t="str">
            <v>N-02</v>
          </cell>
          <cell r="C94" t="str">
            <v>Lonneke Willekens</v>
          </cell>
          <cell r="E94" t="str">
            <v>kelt 800</v>
          </cell>
          <cell r="F94" t="str">
            <v>18</v>
          </cell>
          <cell r="H94" t="str">
            <v>nee</v>
          </cell>
          <cell r="I94">
            <v>105.8</v>
          </cell>
          <cell r="J94" t="str">
            <v>Neptunus</v>
          </cell>
          <cell r="K94">
            <v>2</v>
          </cell>
          <cell r="N94">
            <v>0.53125</v>
          </cell>
          <cell r="O94">
            <v>0.57927083333333329</v>
          </cell>
          <cell r="P94">
            <v>3</v>
          </cell>
          <cell r="Q94">
            <v>3.2013890489583301E-2</v>
          </cell>
          <cell r="T94">
            <v>0.65625</v>
          </cell>
          <cell r="U94">
            <v>0.69327546296296294</v>
          </cell>
          <cell r="V94">
            <v>2</v>
          </cell>
          <cell r="W94">
            <v>5.5538194444444411E-2</v>
          </cell>
          <cell r="Z94">
            <v>0.42708333333333331</v>
          </cell>
          <cell r="AA94">
            <v>0.45377314814814818</v>
          </cell>
          <cell r="AB94">
            <v>1</v>
          </cell>
          <cell r="AC94">
            <v>5.3379629629629721E-2</v>
          </cell>
          <cell r="AF94">
            <v>0.55208333333333326</v>
          </cell>
          <cell r="AG94">
            <v>0.59056712962962965</v>
          </cell>
          <cell r="AH94">
            <v>2</v>
          </cell>
          <cell r="AI94">
            <v>5.7725694444444586E-2</v>
          </cell>
        </row>
        <row r="95">
          <cell r="B95" t="str">
            <v>N-03</v>
          </cell>
          <cell r="C95" t="str">
            <v>Carl Sparwer</v>
          </cell>
          <cell r="D95" t="str">
            <v>Together</v>
          </cell>
          <cell r="E95" t="str">
            <v>Eygthene 24</v>
          </cell>
          <cell r="F95" t="str">
            <v>8389</v>
          </cell>
          <cell r="H95" t="str">
            <v>Nee</v>
          </cell>
          <cell r="I95">
            <v>106.5</v>
          </cell>
          <cell r="J95" t="str">
            <v>Viking</v>
          </cell>
          <cell r="K95">
            <v>2</v>
          </cell>
          <cell r="N95">
            <v>0.53125</v>
          </cell>
          <cell r="O95">
            <v>0.58395833333333336</v>
          </cell>
          <cell r="P95">
            <v>3</v>
          </cell>
          <cell r="Q95">
            <v>3.5138890645833344E-2</v>
          </cell>
          <cell r="T95">
            <v>0.65625</v>
          </cell>
          <cell r="U95">
            <v>0.69527777777777777</v>
          </cell>
          <cell r="V95">
            <v>2</v>
          </cell>
          <cell r="W95">
            <v>5.8541666666666659E-2</v>
          </cell>
          <cell r="Z95">
            <v>0.42708333333333331</v>
          </cell>
          <cell r="AA95">
            <v>0.45315972222222217</v>
          </cell>
          <cell r="AB95">
            <v>1</v>
          </cell>
          <cell r="AC95">
            <v>5.2152777777777715E-2</v>
          </cell>
          <cell r="AF95">
            <v>0.55208333333333326</v>
          </cell>
          <cell r="AG95">
            <v>0.59109953703703699</v>
          </cell>
          <cell r="AH95">
            <v>2</v>
          </cell>
          <cell r="AI95">
            <v>5.85243055555556E-2</v>
          </cell>
        </row>
        <row r="96">
          <cell r="B96" t="str">
            <v>N-04</v>
          </cell>
          <cell r="C96" t="str">
            <v>Ronald Wilken</v>
          </cell>
          <cell r="D96" t="str">
            <v>Pollux</v>
          </cell>
          <cell r="E96" t="str">
            <v>E boat offshore one design</v>
          </cell>
          <cell r="F96">
            <v>231</v>
          </cell>
          <cell r="H96" t="str">
            <v>Nee</v>
          </cell>
          <cell r="I96">
            <v>106.5</v>
          </cell>
          <cell r="J96" t="str">
            <v>Viking</v>
          </cell>
          <cell r="K96">
            <v>2</v>
          </cell>
          <cell r="N96">
            <v>0.53125</v>
          </cell>
          <cell r="O96">
            <v>0.57729166666666665</v>
          </cell>
          <cell r="P96">
            <v>3</v>
          </cell>
          <cell r="Q96">
            <v>3.0694445979166651E-2</v>
          </cell>
          <cell r="T96">
            <v>0.65625</v>
          </cell>
          <cell r="U96">
            <v>0.69093749999999998</v>
          </cell>
          <cell r="V96">
            <v>2</v>
          </cell>
          <cell r="W96">
            <v>5.2031249999999973E-2</v>
          </cell>
          <cell r="Z96">
            <v>0.42708333333333331</v>
          </cell>
          <cell r="AA96">
            <v>0.45211805555555556</v>
          </cell>
          <cell r="AB96">
            <v>1</v>
          </cell>
          <cell r="AC96">
            <v>5.00694444444445E-2</v>
          </cell>
          <cell r="AF96">
            <v>0.55208333333333326</v>
          </cell>
          <cell r="AG96">
            <v>0.58993055555555551</v>
          </cell>
          <cell r="AH96">
            <v>2</v>
          </cell>
          <cell r="AI96">
            <v>5.6770833333333381E-2</v>
          </cell>
        </row>
        <row r="97">
          <cell r="B97" t="str">
            <v>N-05</v>
          </cell>
          <cell r="C97" t="str">
            <v>Aris van Drie</v>
          </cell>
          <cell r="D97" t="str">
            <v>Le Breton</v>
          </cell>
          <cell r="E97" t="str">
            <v>Fantasia 27</v>
          </cell>
          <cell r="F97">
            <v>4711</v>
          </cell>
          <cell r="H97" t="str">
            <v>Nee</v>
          </cell>
          <cell r="I97">
            <v>107.5</v>
          </cell>
          <cell r="J97" t="str">
            <v>Neptunus</v>
          </cell>
          <cell r="K97">
            <v>2</v>
          </cell>
          <cell r="N97">
            <v>0.53125</v>
          </cell>
          <cell r="O97">
            <v>0.58479166666666671</v>
          </cell>
          <cell r="P97">
            <v>3</v>
          </cell>
          <cell r="Q97">
            <v>3.569444622916669E-2</v>
          </cell>
          <cell r="T97">
            <v>0.65625</v>
          </cell>
          <cell r="U97">
            <v>0.68787037037037047</v>
          </cell>
          <cell r="V97">
            <v>2</v>
          </cell>
          <cell r="W97">
            <v>4.7430555555555698E-2</v>
          </cell>
          <cell r="Z97">
            <v>0.42708333333333331</v>
          </cell>
          <cell r="AA97">
            <v>0.4548726851851852</v>
          </cell>
          <cell r="AB97">
            <v>1</v>
          </cell>
          <cell r="AC97">
            <v>5.5578703703703769E-2</v>
          </cell>
          <cell r="AF97">
            <v>0.55208333333333326</v>
          </cell>
          <cell r="AG97">
            <v>0.59111111111111114</v>
          </cell>
          <cell r="AH97">
            <v>2</v>
          </cell>
          <cell r="AI97">
            <v>5.8541666666666825E-2</v>
          </cell>
        </row>
        <row r="98">
          <cell r="B98" t="str">
            <v>N-06</v>
          </cell>
          <cell r="C98" t="str">
            <v>Bas Dumoulin</v>
          </cell>
          <cell r="D98" t="str">
            <v>Bon Esprit</v>
          </cell>
          <cell r="E98" t="str">
            <v>Spirit 24</v>
          </cell>
          <cell r="F98" t="str">
            <v>1</v>
          </cell>
          <cell r="H98" t="str">
            <v>nee</v>
          </cell>
          <cell r="I98">
            <v>109.4</v>
          </cell>
          <cell r="J98" t="str">
            <v>Neptunus</v>
          </cell>
          <cell r="K98">
            <v>2</v>
          </cell>
          <cell r="N98">
            <v>0.53125</v>
          </cell>
          <cell r="O98">
            <v>0.57988425925925924</v>
          </cell>
          <cell r="P98">
            <v>3</v>
          </cell>
          <cell r="Q98">
            <v>3.2422841127314798E-2</v>
          </cell>
          <cell r="T98">
            <v>0.65625</v>
          </cell>
          <cell r="U98">
            <v>0.68739583333333332</v>
          </cell>
          <cell r="V98">
            <v>2</v>
          </cell>
          <cell r="W98">
            <v>4.6718749999999976E-2</v>
          </cell>
          <cell r="Z98">
            <v>0.42708333333333331</v>
          </cell>
          <cell r="AA98">
            <v>0.45383101851851854</v>
          </cell>
          <cell r="AB98">
            <v>1</v>
          </cell>
          <cell r="AC98">
            <v>5.3495370370370443E-2</v>
          </cell>
          <cell r="AF98">
            <v>0.55208333333333326</v>
          </cell>
          <cell r="AG98">
            <v>0.59129629629629632</v>
          </cell>
          <cell r="AH98">
            <v>2</v>
          </cell>
          <cell r="AI98">
            <v>5.8819444444444591E-2</v>
          </cell>
        </row>
        <row r="99">
          <cell r="B99" t="str">
            <v>N-07</v>
          </cell>
          <cell r="C99" t="str">
            <v>Marion Zwaan</v>
          </cell>
          <cell r="D99" t="str">
            <v>Something Cool</v>
          </cell>
          <cell r="E99" t="str">
            <v>Waarschip 1/4</v>
          </cell>
          <cell r="F99" t="str">
            <v>1242</v>
          </cell>
          <cell r="H99" t="str">
            <v>Nee</v>
          </cell>
          <cell r="I99">
            <v>111</v>
          </cell>
          <cell r="J99" t="str">
            <v>Viking</v>
          </cell>
          <cell r="K99">
            <v>2</v>
          </cell>
          <cell r="N99">
            <v>0.53125</v>
          </cell>
          <cell r="O99">
            <v>0.60141203703703705</v>
          </cell>
          <cell r="P99">
            <v>3</v>
          </cell>
          <cell r="Q99">
            <v>4.6774693696759267E-2</v>
          </cell>
          <cell r="T99">
            <v>0.65625</v>
          </cell>
          <cell r="U99">
            <v>0.70541666666666669</v>
          </cell>
          <cell r="V99">
            <v>2</v>
          </cell>
          <cell r="W99">
            <v>7.3750000000000038E-2</v>
          </cell>
          <cell r="Z99">
            <v>0.42708333333333331</v>
          </cell>
          <cell r="AA99">
            <v>0.46692129629629631</v>
          </cell>
          <cell r="AB99">
            <v>1</v>
          </cell>
          <cell r="AC99">
            <v>7.9675925925925983E-2</v>
          </cell>
          <cell r="AF99">
            <v>0.55208333333333326</v>
          </cell>
          <cell r="AG99">
            <v>0.60616898148148146</v>
          </cell>
          <cell r="AH99">
            <v>2</v>
          </cell>
          <cell r="AI99">
            <v>8.1128472222222303E-2</v>
          </cell>
        </row>
        <row r="100">
          <cell r="B100" t="str">
            <v>N-08</v>
          </cell>
          <cell r="C100" t="str">
            <v>Tim Duinmaijer</v>
          </cell>
          <cell r="D100" t="str">
            <v>Endever</v>
          </cell>
          <cell r="E100" t="str">
            <v>Achilles 24</v>
          </cell>
          <cell r="F100" t="str">
            <v>468</v>
          </cell>
          <cell r="H100" t="str">
            <v>Gen</v>
          </cell>
          <cell r="I100">
            <v>114</v>
          </cell>
          <cell r="J100" t="str">
            <v>Viking</v>
          </cell>
          <cell r="K100">
            <v>2</v>
          </cell>
          <cell r="N100">
            <v>0.53125</v>
          </cell>
          <cell r="O100">
            <v>0.58480324074074075</v>
          </cell>
          <cell r="P100">
            <v>3</v>
          </cell>
          <cell r="Q100">
            <v>3.570216227893519E-2</v>
          </cell>
          <cell r="T100">
            <v>0.65625</v>
          </cell>
          <cell r="U100">
            <v>0.69042824074074083</v>
          </cell>
          <cell r="V100">
            <v>2</v>
          </cell>
          <cell r="W100">
            <v>5.1267361111111243E-2</v>
          </cell>
          <cell r="Z100">
            <v>0.42708333333333331</v>
          </cell>
          <cell r="AA100">
            <v>0.45435185185185184</v>
          </cell>
          <cell r="AB100">
            <v>1</v>
          </cell>
          <cell r="AC100">
            <v>5.4537037037037051E-2</v>
          </cell>
          <cell r="AF100">
            <v>0.55208333333333326</v>
          </cell>
          <cell r="AG100">
            <v>0.59364583333333332</v>
          </cell>
          <cell r="AH100">
            <v>2</v>
          </cell>
          <cell r="AI100">
            <v>6.2343750000000087E-2</v>
          </cell>
        </row>
        <row r="101">
          <cell r="B101" t="str">
            <v>N-09</v>
          </cell>
          <cell r="C101" t="str">
            <v>Marico Mulders</v>
          </cell>
          <cell r="D101" t="str">
            <v>Lady Ann</v>
          </cell>
          <cell r="E101" t="str">
            <v>houten langkiel kajuit VINDO 28 uit 1962</v>
          </cell>
          <cell r="F101" t="str">
            <v>krs950</v>
          </cell>
          <cell r="H101" t="str">
            <v>Nee</v>
          </cell>
          <cell r="I101">
            <v>118</v>
          </cell>
          <cell r="J101" t="str">
            <v>Viking</v>
          </cell>
          <cell r="K101">
            <v>2</v>
          </cell>
          <cell r="N101">
            <v>0.53125</v>
          </cell>
          <cell r="O101">
            <v>0.57876157407407403</v>
          </cell>
          <cell r="P101">
            <v>3</v>
          </cell>
          <cell r="Q101">
            <v>3.1674384299768481E-2</v>
          </cell>
          <cell r="T101">
            <v>0.65625</v>
          </cell>
          <cell r="U101">
            <v>0.68899305555555557</v>
          </cell>
          <cell r="V101">
            <v>2</v>
          </cell>
          <cell r="W101">
            <v>4.911458333333335E-2</v>
          </cell>
          <cell r="Z101">
            <v>0.42708333333333331</v>
          </cell>
          <cell r="AA101">
            <v>0.45348379629629632</v>
          </cell>
          <cell r="AB101">
            <v>1</v>
          </cell>
          <cell r="AC101">
            <v>5.2800925925926001E-2</v>
          </cell>
          <cell r="AF101">
            <v>0.55208333333333326</v>
          </cell>
          <cell r="AG101">
            <v>0.59289351851851857</v>
          </cell>
          <cell r="AH101">
            <v>2</v>
          </cell>
          <cell r="AI101">
            <v>6.1215277777777966E-2</v>
          </cell>
        </row>
        <row r="102">
          <cell r="B102" t="str">
            <v>N-10</v>
          </cell>
          <cell r="C102" t="str">
            <v>Pieter Speksnijder</v>
          </cell>
          <cell r="D102" t="str">
            <v>Jopie</v>
          </cell>
          <cell r="E102" t="str">
            <v>Houten spitsgat</v>
          </cell>
          <cell r="F102" t="str">
            <v>11</v>
          </cell>
          <cell r="H102" t="str">
            <v>Nee</v>
          </cell>
          <cell r="I102">
            <v>120</v>
          </cell>
          <cell r="J102" t="str">
            <v>Viking</v>
          </cell>
          <cell r="K102">
            <v>2</v>
          </cell>
          <cell r="N102">
            <v>0.53125</v>
          </cell>
          <cell r="O102">
            <v>0.58479166666666671</v>
          </cell>
          <cell r="P102">
            <v>3</v>
          </cell>
          <cell r="Q102">
            <v>3.569444622916669E-2</v>
          </cell>
          <cell r="T102">
            <v>0.65625</v>
          </cell>
          <cell r="U102">
            <v>0.69530092592592585</v>
          </cell>
          <cell r="V102">
            <v>2</v>
          </cell>
          <cell r="W102">
            <v>5.8576388888888775E-2</v>
          </cell>
          <cell r="Z102">
            <v>0.42708333333333331</v>
          </cell>
          <cell r="AA102">
            <v>0.45278935185185182</v>
          </cell>
          <cell r="AB102">
            <v>1</v>
          </cell>
          <cell r="AC102">
            <v>5.1412037037037006E-2</v>
          </cell>
          <cell r="AF102">
            <v>0.55208333333333326</v>
          </cell>
          <cell r="AG102">
            <v>0.59202546296296299</v>
          </cell>
          <cell r="AH102">
            <v>2</v>
          </cell>
          <cell r="AI102">
            <v>5.9913194444444595E-2</v>
          </cell>
        </row>
        <row r="103">
          <cell r="B103" t="str">
            <v>N-11</v>
          </cell>
          <cell r="C103" t="str">
            <v>Bastiaan Coolen</v>
          </cell>
          <cell r="D103" t="str">
            <v>Bolletje</v>
          </cell>
          <cell r="E103" t="str">
            <v>Navis Bakdekker</v>
          </cell>
          <cell r="F103" t="str">
            <v>14</v>
          </cell>
          <cell r="H103" t="str">
            <v>Nee</v>
          </cell>
          <cell r="I103">
            <v>130</v>
          </cell>
          <cell r="J103" t="str">
            <v>Viking</v>
          </cell>
          <cell r="K103">
            <v>2</v>
          </cell>
          <cell r="N103">
            <v>0.53125</v>
          </cell>
          <cell r="O103">
            <v>0.57988425925925924</v>
          </cell>
          <cell r="P103">
            <v>3</v>
          </cell>
          <cell r="Q103">
            <v>3.2422841127314798E-2</v>
          </cell>
          <cell r="T103">
            <v>0.65625</v>
          </cell>
          <cell r="U103">
            <v>0.6909143518518519</v>
          </cell>
          <cell r="V103">
            <v>2</v>
          </cell>
          <cell r="W103">
            <v>5.1996527777777857E-2</v>
          </cell>
          <cell r="Z103">
            <v>0.42708333333333331</v>
          </cell>
          <cell r="AA103">
            <v>0.45361111111111113</v>
          </cell>
          <cell r="AB103">
            <v>1</v>
          </cell>
          <cell r="AC103">
            <v>5.3055555555555634E-2</v>
          </cell>
          <cell r="AF103">
            <v>0.55208333333333326</v>
          </cell>
          <cell r="AG103">
            <v>0.59281249999999996</v>
          </cell>
          <cell r="AH103">
            <v>2</v>
          </cell>
          <cell r="AI103">
            <v>6.1093750000000058E-2</v>
          </cell>
        </row>
        <row r="104">
          <cell r="B104" t="str">
            <v>N-12</v>
          </cell>
          <cell r="C104" t="str">
            <v>Suzan</v>
          </cell>
          <cell r="D104" t="str">
            <v>H'aloa</v>
          </cell>
          <cell r="E104" t="str">
            <v>aloa</v>
          </cell>
          <cell r="F104">
            <v>19</v>
          </cell>
          <cell r="H104" t="str">
            <v>nee</v>
          </cell>
          <cell r="I104">
            <v>112</v>
          </cell>
          <cell r="J104" t="str">
            <v>Viking</v>
          </cell>
          <cell r="K104">
            <v>2</v>
          </cell>
          <cell r="P104" t="str">
            <v>dnc</v>
          </cell>
          <cell r="Q104" t="str">
            <v>-</v>
          </cell>
          <cell r="T104">
            <v>0.65625</v>
          </cell>
          <cell r="V104" t="str">
            <v>dnc</v>
          </cell>
          <cell r="W104" t="str">
            <v>-</v>
          </cell>
          <cell r="Z104">
            <v>0.42708333333333331</v>
          </cell>
          <cell r="AA104">
            <v>0.45225694444444442</v>
          </cell>
          <cell r="AB104">
            <v>1</v>
          </cell>
          <cell r="AC104">
            <v>5.034722222222221E-2</v>
          </cell>
          <cell r="AF104">
            <v>0.55208333333333326</v>
          </cell>
          <cell r="AG104">
            <v>0.58954861111111112</v>
          </cell>
          <cell r="AH104">
            <v>2</v>
          </cell>
          <cell r="AI104">
            <v>5.6197916666666792E-2</v>
          </cell>
        </row>
        <row r="105">
          <cell r="Z105">
            <v>0.42708333333333331</v>
          </cell>
          <cell r="AC105" t="str">
            <v>-</v>
          </cell>
          <cell r="AF105">
            <v>0.55208333333333326</v>
          </cell>
          <cell r="AH105">
            <v>2</v>
          </cell>
          <cell r="AI105" t="str">
            <v>-</v>
          </cell>
        </row>
        <row r="106">
          <cell r="AC106" t="str">
            <v>-</v>
          </cell>
          <cell r="AH106">
            <v>2</v>
          </cell>
          <cell r="AI106" t="str">
            <v>-</v>
          </cell>
        </row>
        <row r="107">
          <cell r="Z107">
            <v>0.42708333333333331</v>
          </cell>
          <cell r="AC107" t="str">
            <v>-</v>
          </cell>
          <cell r="AF107">
            <v>0.55208333333333326</v>
          </cell>
          <cell r="AH107">
            <v>2</v>
          </cell>
          <cell r="AI107" t="str">
            <v>-</v>
          </cell>
        </row>
        <row r="108">
          <cell r="Z108">
            <v>0.42708333333333331</v>
          </cell>
          <cell r="AC108" t="str">
            <v>-</v>
          </cell>
          <cell r="AF108">
            <v>0.55208333333333326</v>
          </cell>
          <cell r="AH108">
            <v>2</v>
          </cell>
          <cell r="AI108" t="str">
            <v>-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ministratie"/>
      <sheetName val="Inschrijflijst"/>
      <sheetName val="Open BotenVerenigingprijs"/>
      <sheetName val="StartFinish"/>
      <sheetName val="Open"/>
      <sheetName val="Kiel"/>
      <sheetName val="A"/>
      <sheetName val="B"/>
      <sheetName val="C"/>
      <sheetName val="D"/>
      <sheetName val="E"/>
      <sheetName val="F"/>
      <sheetName val="G"/>
      <sheetName val="K"/>
      <sheetName val="L"/>
      <sheetName val="M"/>
      <sheetName val="N"/>
      <sheetName val="OpenZwaard"/>
      <sheetName val="KielKajuit"/>
    </sheetNames>
    <sheetDataSet>
      <sheetData sheetId="0">
        <row r="5">
          <cell r="E5" t="str">
            <v>Open Jeugd</v>
          </cell>
          <cell r="G5">
            <v>10</v>
          </cell>
          <cell r="J5" t="str">
            <v>2 Mans snel</v>
          </cell>
          <cell r="K5" t="str">
            <v>OpenZwaard</v>
          </cell>
          <cell r="M5" t="str">
            <v>Open Meerpersoons</v>
          </cell>
          <cell r="N5">
            <v>1</v>
          </cell>
          <cell r="O5" t="str">
            <v>A</v>
          </cell>
          <cell r="P5">
            <v>5</v>
          </cell>
          <cell r="Q5" t="str">
            <v>Rood</v>
          </cell>
        </row>
        <row r="6">
          <cell r="E6" t="str">
            <v>Open 1 persoons</v>
          </cell>
          <cell r="G6">
            <v>15</v>
          </cell>
          <cell r="J6" t="str">
            <v>Laser</v>
          </cell>
          <cell r="K6" t="str">
            <v>OpenZwaard</v>
          </cell>
          <cell r="L6" t="str">
            <v>Laser&lt;21</v>
          </cell>
          <cell r="M6" t="str">
            <v>Open 1 persoons</v>
          </cell>
          <cell r="N6">
            <v>1</v>
          </cell>
          <cell r="O6" t="str">
            <v>B</v>
          </cell>
          <cell r="P6">
            <v>13</v>
          </cell>
          <cell r="Q6" t="str">
            <v>Wit</v>
          </cell>
        </row>
        <row r="7">
          <cell r="E7" t="str">
            <v>Open Meerpersoons</v>
          </cell>
          <cell r="G7">
            <v>20</v>
          </cell>
          <cell r="J7" t="str">
            <v>O-Jol</v>
          </cell>
          <cell r="K7" t="str">
            <v>OpenZwaard</v>
          </cell>
          <cell r="M7" t="str">
            <v>Open 1 persoons</v>
          </cell>
          <cell r="N7">
            <v>1</v>
          </cell>
          <cell r="O7" t="str">
            <v>C</v>
          </cell>
          <cell r="P7">
            <v>11</v>
          </cell>
          <cell r="Q7" t="str">
            <v>Oranje</v>
          </cell>
        </row>
        <row r="8">
          <cell r="E8" t="str">
            <v>KielKajuit</v>
          </cell>
          <cell r="G8">
            <v>25</v>
          </cell>
          <cell r="J8" t="str">
            <v>Splash</v>
          </cell>
          <cell r="K8" t="str">
            <v>Splash</v>
          </cell>
          <cell r="M8" t="str">
            <v>Open Jeugd</v>
          </cell>
          <cell r="N8">
            <v>1</v>
          </cell>
          <cell r="O8" t="str">
            <v>D</v>
          </cell>
          <cell r="P8">
            <v>12</v>
          </cell>
          <cell r="Q8" t="str">
            <v>NeonGoen</v>
          </cell>
        </row>
        <row r="9">
          <cell r="E9" t="str">
            <v>-</v>
          </cell>
          <cell r="G9">
            <v>0</v>
          </cell>
          <cell r="J9" t="str">
            <v>2 Mans mix</v>
          </cell>
          <cell r="K9" t="str">
            <v>OpenZwaard</v>
          </cell>
          <cell r="M9" t="str">
            <v>Open Meerpersoons</v>
          </cell>
          <cell r="N9">
            <v>1</v>
          </cell>
          <cell r="O9" t="str">
            <v>E</v>
          </cell>
          <cell r="P9">
            <v>6</v>
          </cell>
          <cell r="Q9" t="str">
            <v>Blauw</v>
          </cell>
        </row>
        <row r="10">
          <cell r="J10" t="str">
            <v>1 Mans Open</v>
          </cell>
          <cell r="K10" t="str">
            <v>OpenZwaard</v>
          </cell>
          <cell r="M10" t="str">
            <v>Open 1 persoons</v>
          </cell>
          <cell r="N10">
            <v>1</v>
          </cell>
          <cell r="O10" t="str">
            <v>F</v>
          </cell>
          <cell r="P10">
            <v>2</v>
          </cell>
          <cell r="Q10" t="str">
            <v>Blauw</v>
          </cell>
        </row>
        <row r="11">
          <cell r="E11" t="str">
            <v>Stamp pot</v>
          </cell>
          <cell r="G11">
            <v>11.5</v>
          </cell>
          <cell r="J11" t="str">
            <v>Optimist AB</v>
          </cell>
          <cell r="K11" t="str">
            <v>Optimist</v>
          </cell>
          <cell r="M11" t="str">
            <v>Open Jeugd</v>
          </cell>
          <cell r="N11">
            <v>1</v>
          </cell>
          <cell r="O11" t="str">
            <v>G</v>
          </cell>
          <cell r="P11">
            <v>5</v>
          </cell>
          <cell r="Q11" t="str">
            <v>Paars</v>
          </cell>
        </row>
        <row r="12">
          <cell r="E12" t="str">
            <v>Stamp potje*</v>
          </cell>
          <cell r="G12">
            <v>6</v>
          </cell>
          <cell r="P12">
            <v>0</v>
          </cell>
        </row>
        <row r="13">
          <cell r="E13" t="str">
            <v>T-Shirt</v>
          </cell>
          <cell r="G13">
            <v>10</v>
          </cell>
        </row>
        <row r="14">
          <cell r="O14" t="str">
            <v>J</v>
          </cell>
          <cell r="P14">
            <v>0</v>
          </cell>
        </row>
        <row r="15">
          <cell r="J15" t="str">
            <v>Open Kielboten</v>
          </cell>
          <cell r="K15" t="str">
            <v>KielKajuit</v>
          </cell>
          <cell r="M15" t="str">
            <v>KielKajuit</v>
          </cell>
          <cell r="N15">
            <v>2</v>
          </cell>
          <cell r="O15" t="str">
            <v>K</v>
          </cell>
          <cell r="P15">
            <v>4</v>
          </cell>
          <cell r="Q15" t="str">
            <v>Rood</v>
          </cell>
        </row>
        <row r="16">
          <cell r="J16" t="str">
            <v>Sportboten</v>
          </cell>
          <cell r="K16" t="str">
            <v>KielKajuit</v>
          </cell>
          <cell r="M16" t="str">
            <v>KielKajuit</v>
          </cell>
          <cell r="N16">
            <v>2</v>
          </cell>
          <cell r="O16" t="str">
            <v>L</v>
          </cell>
          <cell r="P16">
            <v>5</v>
          </cell>
          <cell r="Q16" t="str">
            <v>Blauw</v>
          </cell>
        </row>
        <row r="17">
          <cell r="J17" t="str">
            <v>Kajuit 1</v>
          </cell>
          <cell r="K17" t="str">
            <v>KielKajuit</v>
          </cell>
          <cell r="M17" t="str">
            <v>KielKajuit</v>
          </cell>
          <cell r="N17">
            <v>2</v>
          </cell>
          <cell r="O17" t="str">
            <v>M</v>
          </cell>
          <cell r="P17">
            <v>5</v>
          </cell>
          <cell r="Q17" t="str">
            <v>Oranje</v>
          </cell>
        </row>
        <row r="18">
          <cell r="J18" t="str">
            <v>Kajuit 2</v>
          </cell>
          <cell r="K18" t="str">
            <v>KielKajuit</v>
          </cell>
          <cell r="M18" t="str">
            <v>KielKajuit</v>
          </cell>
          <cell r="N18">
            <v>2</v>
          </cell>
          <cell r="O18" t="str">
            <v>N</v>
          </cell>
          <cell r="P18">
            <v>12</v>
          </cell>
          <cell r="Q18" t="str">
            <v>Grijs</v>
          </cell>
        </row>
        <row r="19">
          <cell r="J19" t="str">
            <v>Kajuit 3</v>
          </cell>
          <cell r="K19" t="str">
            <v>KielKajuit</v>
          </cell>
          <cell r="M19" t="str">
            <v>KielKajuit</v>
          </cell>
          <cell r="N19">
            <v>2</v>
          </cell>
          <cell r="O19" t="str">
            <v>O</v>
          </cell>
          <cell r="P19">
            <v>0</v>
          </cell>
          <cell r="Q19" t="str">
            <v>Groen</v>
          </cell>
        </row>
        <row r="20">
          <cell r="O20" t="str">
            <v>P</v>
          </cell>
          <cell r="P20">
            <v>0</v>
          </cell>
        </row>
        <row r="25">
          <cell r="J25" t="str">
            <v>-</v>
          </cell>
          <cell r="K25" t="str">
            <v>-</v>
          </cell>
          <cell r="M25" t="str">
            <v>-</v>
          </cell>
          <cell r="N25" t="str">
            <v>-</v>
          </cell>
          <cell r="O25" t="str">
            <v>x</v>
          </cell>
          <cell r="P25">
            <v>72</v>
          </cell>
        </row>
      </sheetData>
      <sheetData sheetId="1">
        <row r="5">
          <cell r="L5" t="str">
            <v>A</v>
          </cell>
        </row>
        <row r="6">
          <cell r="L6" t="str">
            <v>A</v>
          </cell>
        </row>
        <row r="7">
          <cell r="L7" t="str">
            <v>A</v>
          </cell>
        </row>
        <row r="8">
          <cell r="L8" t="str">
            <v>A</v>
          </cell>
        </row>
        <row r="9">
          <cell r="L9" t="str">
            <v>A</v>
          </cell>
        </row>
        <row r="10">
          <cell r="L10" t="str">
            <v>B</v>
          </cell>
        </row>
        <row r="11">
          <cell r="L11" t="str">
            <v>B</v>
          </cell>
        </row>
        <row r="12">
          <cell r="L12" t="str">
            <v>B</v>
          </cell>
        </row>
        <row r="13">
          <cell r="L13" t="str">
            <v>B</v>
          </cell>
        </row>
        <row r="14">
          <cell r="L14" t="str">
            <v>B</v>
          </cell>
        </row>
        <row r="15">
          <cell r="L15" t="str">
            <v>B</v>
          </cell>
        </row>
        <row r="16">
          <cell r="L16" t="str">
            <v>B</v>
          </cell>
        </row>
        <row r="17">
          <cell r="L17" t="str">
            <v>B</v>
          </cell>
        </row>
        <row r="18">
          <cell r="L18" t="str">
            <v>B</v>
          </cell>
        </row>
        <row r="19">
          <cell r="L19" t="str">
            <v>B</v>
          </cell>
        </row>
        <row r="20">
          <cell r="L20" t="str">
            <v>B</v>
          </cell>
        </row>
        <row r="21">
          <cell r="L21" t="str">
            <v>B</v>
          </cell>
        </row>
        <row r="22">
          <cell r="L22" t="str">
            <v>B</v>
          </cell>
        </row>
        <row r="23">
          <cell r="L23" t="str">
            <v>C</v>
          </cell>
        </row>
        <row r="24">
          <cell r="L24" t="str">
            <v>C</v>
          </cell>
        </row>
        <row r="25">
          <cell r="L25" t="str">
            <v>C</v>
          </cell>
        </row>
        <row r="26">
          <cell r="L26" t="str">
            <v>C</v>
          </cell>
        </row>
        <row r="27">
          <cell r="L27" t="str">
            <v>C</v>
          </cell>
        </row>
        <row r="28">
          <cell r="L28" t="str">
            <v>C</v>
          </cell>
        </row>
        <row r="29">
          <cell r="L29" t="str">
            <v>C</v>
          </cell>
        </row>
        <row r="30">
          <cell r="L30" t="str">
            <v>C</v>
          </cell>
        </row>
        <row r="31">
          <cell r="L31" t="str">
            <v>C</v>
          </cell>
        </row>
        <row r="32">
          <cell r="L32" t="str">
            <v>C</v>
          </cell>
        </row>
        <row r="33">
          <cell r="L33" t="str">
            <v>C</v>
          </cell>
        </row>
        <row r="34">
          <cell r="L34" t="str">
            <v>F</v>
          </cell>
        </row>
        <row r="35">
          <cell r="L35" t="str">
            <v>D</v>
          </cell>
        </row>
        <row r="36">
          <cell r="L36" t="str">
            <v>D</v>
          </cell>
        </row>
        <row r="37">
          <cell r="L37" t="str">
            <v>D</v>
          </cell>
        </row>
        <row r="38">
          <cell r="L38" t="str">
            <v>D</v>
          </cell>
        </row>
        <row r="39">
          <cell r="L39" t="str">
            <v>D</v>
          </cell>
        </row>
        <row r="40">
          <cell r="L40" t="str">
            <v>D</v>
          </cell>
        </row>
        <row r="41">
          <cell r="L41" t="str">
            <v>D</v>
          </cell>
        </row>
        <row r="42">
          <cell r="L42" t="str">
            <v>D</v>
          </cell>
        </row>
        <row r="43">
          <cell r="L43" t="str">
            <v>D</v>
          </cell>
        </row>
        <row r="44">
          <cell r="L44" t="str">
            <v>D</v>
          </cell>
        </row>
        <row r="45">
          <cell r="L45" t="str">
            <v>D</v>
          </cell>
        </row>
        <row r="46">
          <cell r="L46" t="str">
            <v>D</v>
          </cell>
        </row>
        <row r="47">
          <cell r="L47" t="str">
            <v>F</v>
          </cell>
        </row>
        <row r="48">
          <cell r="L48" t="str">
            <v>E</v>
          </cell>
        </row>
        <row r="49">
          <cell r="L49" t="str">
            <v>E</v>
          </cell>
        </row>
        <row r="50">
          <cell r="L50" t="str">
            <v>E</v>
          </cell>
        </row>
        <row r="51">
          <cell r="L51" t="str">
            <v>E</v>
          </cell>
        </row>
        <row r="52">
          <cell r="L52" t="str">
            <v>E</v>
          </cell>
        </row>
        <row r="53">
          <cell r="L53" t="str">
            <v>E</v>
          </cell>
        </row>
        <row r="54">
          <cell r="L54" t="str">
            <v>G</v>
          </cell>
        </row>
        <row r="55">
          <cell r="L55" t="str">
            <v>G</v>
          </cell>
        </row>
        <row r="56">
          <cell r="L56" t="str">
            <v>G</v>
          </cell>
        </row>
        <row r="57">
          <cell r="L57" t="str">
            <v>G</v>
          </cell>
        </row>
        <row r="58">
          <cell r="L58" t="str">
            <v>G</v>
          </cell>
        </row>
        <row r="59">
          <cell r="L59" t="str">
            <v>K</v>
          </cell>
        </row>
        <row r="60">
          <cell r="L60" t="str">
            <v>K</v>
          </cell>
        </row>
        <row r="61">
          <cell r="L61" t="str">
            <v>K</v>
          </cell>
        </row>
        <row r="62">
          <cell r="L62" t="str">
            <v>K</v>
          </cell>
        </row>
        <row r="63">
          <cell r="L63" t="str">
            <v>L</v>
          </cell>
        </row>
        <row r="64">
          <cell r="L64" t="str">
            <v>L</v>
          </cell>
        </row>
        <row r="65">
          <cell r="L65" t="str">
            <v>L</v>
          </cell>
        </row>
        <row r="66">
          <cell r="L66" t="str">
            <v>L</v>
          </cell>
        </row>
        <row r="67">
          <cell r="L67" t="str">
            <v>L</v>
          </cell>
        </row>
        <row r="68">
          <cell r="L68" t="str">
            <v>M</v>
          </cell>
        </row>
        <row r="69">
          <cell r="L69" t="str">
            <v>M</v>
          </cell>
        </row>
        <row r="70">
          <cell r="L70" t="str">
            <v>M</v>
          </cell>
        </row>
        <row r="71">
          <cell r="L71" t="str">
            <v>M</v>
          </cell>
        </row>
        <row r="72">
          <cell r="L72" t="str">
            <v>M</v>
          </cell>
        </row>
        <row r="73">
          <cell r="L73" t="str">
            <v>N</v>
          </cell>
        </row>
        <row r="74">
          <cell r="L74" t="str">
            <v>N</v>
          </cell>
        </row>
        <row r="75">
          <cell r="L75" t="str">
            <v>N</v>
          </cell>
        </row>
        <row r="76">
          <cell r="L76" t="str">
            <v>N</v>
          </cell>
        </row>
        <row r="77">
          <cell r="L77" t="str">
            <v>N</v>
          </cell>
        </row>
        <row r="78">
          <cell r="L78" t="str">
            <v>N</v>
          </cell>
        </row>
        <row r="79">
          <cell r="L79" t="str">
            <v>N</v>
          </cell>
        </row>
        <row r="80">
          <cell r="L80" t="str">
            <v>N</v>
          </cell>
        </row>
        <row r="81">
          <cell r="L81" t="str">
            <v>N</v>
          </cell>
        </row>
        <row r="82">
          <cell r="L82" t="str">
            <v>N</v>
          </cell>
        </row>
        <row r="83">
          <cell r="L83" t="str">
            <v>N</v>
          </cell>
        </row>
        <row r="84">
          <cell r="L84" t="str">
            <v>N</v>
          </cell>
        </row>
        <row r="85">
          <cell r="L85" t="str">
            <v>x</v>
          </cell>
        </row>
        <row r="86">
          <cell r="L86" t="str">
            <v>x</v>
          </cell>
        </row>
        <row r="87">
          <cell r="L87" t="str">
            <v>x</v>
          </cell>
        </row>
        <row r="88">
          <cell r="L88" t="str">
            <v>x</v>
          </cell>
        </row>
        <row r="89">
          <cell r="L89" t="str">
            <v>x</v>
          </cell>
        </row>
        <row r="90">
          <cell r="L90" t="str">
            <v>x</v>
          </cell>
        </row>
        <row r="91">
          <cell r="L91" t="str">
            <v>x</v>
          </cell>
        </row>
        <row r="92">
          <cell r="L92" t="str">
            <v>x</v>
          </cell>
        </row>
        <row r="93">
          <cell r="L93" t="str">
            <v>x</v>
          </cell>
        </row>
        <row r="94">
          <cell r="L94" t="str">
            <v>x</v>
          </cell>
        </row>
        <row r="95">
          <cell r="L95" t="str">
            <v>x</v>
          </cell>
        </row>
        <row r="96">
          <cell r="L96" t="str">
            <v>x</v>
          </cell>
        </row>
        <row r="97">
          <cell r="L97" t="str">
            <v>x</v>
          </cell>
        </row>
        <row r="98">
          <cell r="L98" t="str">
            <v>x</v>
          </cell>
        </row>
        <row r="99">
          <cell r="L99" t="str">
            <v>x</v>
          </cell>
        </row>
        <row r="100">
          <cell r="L100" t="str">
            <v>x</v>
          </cell>
        </row>
        <row r="101">
          <cell r="L101" t="str">
            <v>x</v>
          </cell>
        </row>
        <row r="102">
          <cell r="L102" t="str">
            <v>x</v>
          </cell>
        </row>
        <row r="103">
          <cell r="L103" t="str">
            <v>x</v>
          </cell>
        </row>
        <row r="104">
          <cell r="L104" t="str">
            <v>x</v>
          </cell>
        </row>
        <row r="105">
          <cell r="L105" t="str">
            <v>x</v>
          </cell>
        </row>
        <row r="106">
          <cell r="L106" t="str">
            <v>x</v>
          </cell>
        </row>
        <row r="107">
          <cell r="L107" t="str">
            <v>x</v>
          </cell>
        </row>
        <row r="108">
          <cell r="L108" t="str">
            <v>x</v>
          </cell>
        </row>
        <row r="109">
          <cell r="L109" t="str">
            <v>x</v>
          </cell>
        </row>
        <row r="110">
          <cell r="L110" t="str">
            <v>x</v>
          </cell>
        </row>
        <row r="111">
          <cell r="L111" t="str">
            <v>x</v>
          </cell>
        </row>
        <row r="112">
          <cell r="L112" t="str">
            <v>x</v>
          </cell>
        </row>
        <row r="113">
          <cell r="L113" t="str">
            <v>x</v>
          </cell>
        </row>
        <row r="114">
          <cell r="L114" t="str">
            <v>x</v>
          </cell>
        </row>
        <row r="115">
          <cell r="L115" t="str">
            <v>x</v>
          </cell>
        </row>
        <row r="116">
          <cell r="L116" t="str">
            <v>x</v>
          </cell>
        </row>
        <row r="117">
          <cell r="L117" t="str">
            <v>x</v>
          </cell>
        </row>
        <row r="118">
          <cell r="L118" t="str">
            <v>x</v>
          </cell>
        </row>
        <row r="119">
          <cell r="L119" t="str">
            <v>x</v>
          </cell>
        </row>
        <row r="120">
          <cell r="L120" t="str">
            <v>x</v>
          </cell>
        </row>
        <row r="121">
          <cell r="L121" t="str">
            <v>x</v>
          </cell>
        </row>
        <row r="122">
          <cell r="L122" t="str">
            <v>x</v>
          </cell>
        </row>
        <row r="123">
          <cell r="L123" t="str">
            <v>x</v>
          </cell>
        </row>
        <row r="124">
          <cell r="L124" t="str">
            <v>x</v>
          </cell>
        </row>
        <row r="125">
          <cell r="L125" t="str">
            <v>x</v>
          </cell>
        </row>
        <row r="126">
          <cell r="L126" t="str">
            <v>x</v>
          </cell>
        </row>
        <row r="127">
          <cell r="L127" t="str">
            <v>x</v>
          </cell>
        </row>
        <row r="128">
          <cell r="L128" t="str">
            <v>x</v>
          </cell>
        </row>
        <row r="129">
          <cell r="L129" t="str">
            <v>x</v>
          </cell>
        </row>
        <row r="130">
          <cell r="L130" t="str">
            <v>x</v>
          </cell>
        </row>
        <row r="131">
          <cell r="L131" t="str">
            <v>x</v>
          </cell>
        </row>
        <row r="132">
          <cell r="L132" t="str">
            <v>x</v>
          </cell>
        </row>
        <row r="133">
          <cell r="L133" t="str">
            <v>x</v>
          </cell>
        </row>
        <row r="134">
          <cell r="L134" t="str">
            <v>x</v>
          </cell>
        </row>
        <row r="135">
          <cell r="L135" t="str">
            <v>x</v>
          </cell>
        </row>
        <row r="136">
          <cell r="L136" t="str">
            <v>x</v>
          </cell>
        </row>
        <row r="137">
          <cell r="L137" t="str">
            <v>x</v>
          </cell>
        </row>
        <row r="138">
          <cell r="L138" t="str">
            <v>x</v>
          </cell>
        </row>
        <row r="139">
          <cell r="L139" t="str">
            <v>x</v>
          </cell>
        </row>
        <row r="140">
          <cell r="L140" t="str">
            <v>x</v>
          </cell>
        </row>
        <row r="141">
          <cell r="L141" t="str">
            <v>x</v>
          </cell>
        </row>
        <row r="142">
          <cell r="L142" t="str">
            <v>x</v>
          </cell>
        </row>
        <row r="143">
          <cell r="L143" t="str">
            <v>x</v>
          </cell>
        </row>
        <row r="144">
          <cell r="L144" t="str">
            <v>x</v>
          </cell>
        </row>
        <row r="145">
          <cell r="L145" t="str">
            <v>x</v>
          </cell>
        </row>
        <row r="146">
          <cell r="L146" t="str">
            <v>x</v>
          </cell>
        </row>
        <row r="147">
          <cell r="L147" t="str">
            <v>x</v>
          </cell>
        </row>
        <row r="148">
          <cell r="L148" t="str">
            <v>x</v>
          </cell>
        </row>
        <row r="149">
          <cell r="L149" t="str">
            <v>x</v>
          </cell>
        </row>
        <row r="150">
          <cell r="L150" t="str">
            <v>x</v>
          </cell>
        </row>
        <row r="151">
          <cell r="L151" t="str">
            <v>x</v>
          </cell>
        </row>
        <row r="152">
          <cell r="L152" t="str">
            <v>x</v>
          </cell>
        </row>
        <row r="153">
          <cell r="L153" t="str">
            <v>x</v>
          </cell>
        </row>
        <row r="154">
          <cell r="L154" t="str">
            <v>x</v>
          </cell>
        </row>
        <row r="155">
          <cell r="L155" t="str">
            <v>x</v>
          </cell>
        </row>
        <row r="156">
          <cell r="L156" t="str">
            <v>x</v>
          </cell>
        </row>
      </sheetData>
      <sheetData sheetId="2"/>
      <sheetData sheetId="3">
        <row r="5">
          <cell r="B5" t="str">
            <v>A-01</v>
          </cell>
          <cell r="C5" t="str">
            <v>Jeroen Schoorl</v>
          </cell>
          <cell r="D5" t="str">
            <v>Aquasportshop</v>
          </cell>
          <cell r="E5" t="str">
            <v>ISO Topper</v>
          </cell>
          <cell r="F5">
            <v>765</v>
          </cell>
          <cell r="H5" t="str">
            <v>Gen</v>
          </cell>
          <cell r="I5">
            <v>93</v>
          </cell>
          <cell r="J5" t="str">
            <v>Heusden</v>
          </cell>
          <cell r="K5">
            <v>1</v>
          </cell>
          <cell r="N5">
            <v>0.47569444444444442</v>
          </cell>
          <cell r="O5">
            <v>0.50217592592592586</v>
          </cell>
          <cell r="P5">
            <v>2</v>
          </cell>
          <cell r="Q5">
            <v>2.6481481481481439E-2</v>
          </cell>
          <cell r="T5">
            <v>0.58333333333333337</v>
          </cell>
          <cell r="U5">
            <v>0.61741898148148155</v>
          </cell>
          <cell r="V5" t="str">
            <v>dsq</v>
          </cell>
          <cell r="W5">
            <v>3.4085648148148184E-2</v>
          </cell>
          <cell r="Z5">
            <v>0.47916666666666669</v>
          </cell>
          <cell r="AA5">
            <v>0.50589120370370366</v>
          </cell>
          <cell r="AB5">
            <v>2</v>
          </cell>
          <cell r="AC5">
            <v>2.6724537037036977E-2</v>
          </cell>
          <cell r="AF5">
            <v>0.60416666666666663</v>
          </cell>
          <cell r="AG5">
            <v>0.64822916666666663</v>
          </cell>
          <cell r="AH5">
            <v>4</v>
          </cell>
          <cell r="AI5">
            <v>3.3046875000000003E-2</v>
          </cell>
        </row>
        <row r="6">
          <cell r="B6" t="str">
            <v>A-02</v>
          </cell>
          <cell r="C6" t="str">
            <v>Jesper van der Harst</v>
          </cell>
          <cell r="E6" t="str">
            <v>ISO Topper</v>
          </cell>
          <cell r="F6">
            <v>768</v>
          </cell>
          <cell r="H6" t="str">
            <v>Gen</v>
          </cell>
          <cell r="I6">
            <v>93</v>
          </cell>
          <cell r="J6" t="str">
            <v>WV Onbekend</v>
          </cell>
          <cell r="K6">
            <v>1</v>
          </cell>
          <cell r="N6">
            <v>0.47569444444444442</v>
          </cell>
          <cell r="O6">
            <v>0.50364583333333335</v>
          </cell>
          <cell r="P6">
            <v>2</v>
          </cell>
          <cell r="Q6">
            <v>2.7951388888888928E-2</v>
          </cell>
          <cell r="T6">
            <v>0.58333333333333337</v>
          </cell>
          <cell r="U6">
            <v>0.62336805555555552</v>
          </cell>
          <cell r="V6">
            <v>3</v>
          </cell>
          <cell r="W6">
            <v>4.0034722222222152E-2</v>
          </cell>
          <cell r="Z6">
            <v>0.47916666666666669</v>
          </cell>
          <cell r="AA6">
            <v>0.50913194444444443</v>
          </cell>
          <cell r="AB6">
            <v>2</v>
          </cell>
          <cell r="AC6">
            <v>2.9965277777777743E-2</v>
          </cell>
          <cell r="AF6">
            <v>0.60416666666666663</v>
          </cell>
          <cell r="AG6">
            <v>0.65012731481481478</v>
          </cell>
          <cell r="AH6">
            <v>4</v>
          </cell>
          <cell r="AI6">
            <v>3.4470486111111115E-2</v>
          </cell>
        </row>
        <row r="7">
          <cell r="B7" t="str">
            <v>A-03</v>
          </cell>
          <cell r="C7" t="str">
            <v>Maarten Mortier</v>
          </cell>
          <cell r="D7" t="str">
            <v>Sapho</v>
          </cell>
          <cell r="E7" t="str">
            <v>ISO Topper</v>
          </cell>
          <cell r="F7" t="str">
            <v>1153</v>
          </cell>
          <cell r="H7" t="str">
            <v>Gen</v>
          </cell>
          <cell r="I7">
            <v>93</v>
          </cell>
          <cell r="J7" t="str">
            <v>Pettelaer</v>
          </cell>
          <cell r="K7">
            <v>1</v>
          </cell>
          <cell r="N7">
            <v>0.47569444444444442</v>
          </cell>
          <cell r="O7">
            <v>0.5012847222222222</v>
          </cell>
          <cell r="P7">
            <v>2</v>
          </cell>
          <cell r="Q7">
            <v>2.5590277777777781E-2</v>
          </cell>
          <cell r="T7">
            <v>0.58333333333333337</v>
          </cell>
          <cell r="U7">
            <v>0.61687499999999995</v>
          </cell>
          <cell r="V7">
            <v>3</v>
          </cell>
          <cell r="W7">
            <v>3.3541666666666581E-2</v>
          </cell>
          <cell r="Z7">
            <v>0.47916666666666669</v>
          </cell>
          <cell r="AA7">
            <v>0.50640046296296293</v>
          </cell>
          <cell r="AB7">
            <v>2</v>
          </cell>
          <cell r="AC7">
            <v>2.7233796296296242E-2</v>
          </cell>
          <cell r="AF7">
            <v>0.60416666666666663</v>
          </cell>
          <cell r="AG7">
            <v>0.64763888888888888</v>
          </cell>
          <cell r="AH7">
            <v>4</v>
          </cell>
          <cell r="AI7">
            <v>3.2604166666666684E-2</v>
          </cell>
        </row>
        <row r="8">
          <cell r="B8" t="str">
            <v>A-04</v>
          </cell>
          <cell r="C8" t="str">
            <v>Paul Passier</v>
          </cell>
          <cell r="D8" t="str">
            <v>Isohorny</v>
          </cell>
          <cell r="E8" t="str">
            <v>ISO Topper</v>
          </cell>
          <cell r="F8">
            <v>1024</v>
          </cell>
          <cell r="H8" t="str">
            <v>Gen</v>
          </cell>
          <cell r="I8">
            <v>93</v>
          </cell>
          <cell r="J8" t="str">
            <v>Pettelaer</v>
          </cell>
          <cell r="K8">
            <v>1</v>
          </cell>
          <cell r="N8">
            <v>0.47569444444444442</v>
          </cell>
          <cell r="O8">
            <v>0.5028125</v>
          </cell>
          <cell r="P8">
            <v>2</v>
          </cell>
          <cell r="Q8">
            <v>2.7118055555555576E-2</v>
          </cell>
          <cell r="T8">
            <v>0.58333333333333337</v>
          </cell>
          <cell r="U8">
            <v>0.61840277777777775</v>
          </cell>
          <cell r="V8">
            <v>3</v>
          </cell>
          <cell r="W8">
            <v>3.5069444444444375E-2</v>
          </cell>
          <cell r="Z8">
            <v>0.47916666666666669</v>
          </cell>
          <cell r="AA8">
            <v>0.51006944444444446</v>
          </cell>
          <cell r="AB8">
            <v>2</v>
          </cell>
          <cell r="AC8">
            <v>3.0902777777777779E-2</v>
          </cell>
          <cell r="AF8">
            <v>0.60416666666666663</v>
          </cell>
          <cell r="AG8">
            <v>0.65271990740740737</v>
          </cell>
          <cell r="AH8">
            <v>4</v>
          </cell>
          <cell r="AI8">
            <v>3.6414930555555558E-2</v>
          </cell>
        </row>
        <row r="9">
          <cell r="B9" t="str">
            <v>A-05</v>
          </cell>
          <cell r="C9" t="str">
            <v>Raymond Willemse</v>
          </cell>
          <cell r="D9" t="str">
            <v>Zaza</v>
          </cell>
          <cell r="E9" t="str">
            <v>ISO Topper</v>
          </cell>
          <cell r="F9">
            <v>1001</v>
          </cell>
          <cell r="H9" t="str">
            <v>Gen</v>
          </cell>
          <cell r="I9">
            <v>93</v>
          </cell>
          <cell r="J9" t="str">
            <v>Pettelaer</v>
          </cell>
          <cell r="K9">
            <v>1</v>
          </cell>
          <cell r="N9">
            <v>0.47569444444444442</v>
          </cell>
          <cell r="O9">
            <v>0.50322916666666673</v>
          </cell>
          <cell r="P9">
            <v>2</v>
          </cell>
          <cell r="Q9">
            <v>2.7534722222222308E-2</v>
          </cell>
          <cell r="T9">
            <v>0.58333333333333337</v>
          </cell>
          <cell r="U9">
            <v>0.61862268518518515</v>
          </cell>
          <cell r="V9">
            <v>3</v>
          </cell>
          <cell r="W9">
            <v>3.528935185185178E-2</v>
          </cell>
          <cell r="Z9">
            <v>0.47916666666666669</v>
          </cell>
          <cell r="AA9">
            <v>0.51057870370370373</v>
          </cell>
          <cell r="AB9">
            <v>2</v>
          </cell>
          <cell r="AC9">
            <v>3.1412037037037044E-2</v>
          </cell>
          <cell r="AF9">
            <v>0.60416666666666663</v>
          </cell>
          <cell r="AG9">
            <v>0.65287037037037032</v>
          </cell>
          <cell r="AH9">
            <v>4</v>
          </cell>
          <cell r="AI9">
            <v>3.652777777777777E-2</v>
          </cell>
        </row>
        <row r="10">
          <cell r="B10" t="str">
            <v>A-06</v>
          </cell>
          <cell r="C10" t="str">
            <v>AA</v>
          </cell>
          <cell r="D10" t="str">
            <v>-</v>
          </cell>
          <cell r="E10" t="str">
            <v>-</v>
          </cell>
          <cell r="F10" t="str">
            <v>-</v>
          </cell>
          <cell r="G10" t="str">
            <v>-</v>
          </cell>
          <cell r="H10" t="str">
            <v>-</v>
          </cell>
          <cell r="I10" t="str">
            <v>-</v>
          </cell>
          <cell r="J10" t="str">
            <v>-</v>
          </cell>
          <cell r="K10">
            <v>1</v>
          </cell>
          <cell r="N10">
            <v>0.47569444444444442</v>
          </cell>
          <cell r="P10">
            <v>2</v>
          </cell>
          <cell r="Q10" t="str">
            <v>-</v>
          </cell>
          <cell r="T10">
            <v>0.58333333333333337</v>
          </cell>
          <cell r="V10">
            <v>3</v>
          </cell>
          <cell r="W10" t="str">
            <v>-</v>
          </cell>
          <cell r="Z10">
            <v>0.47916666666666669</v>
          </cell>
          <cell r="AB10">
            <v>2</v>
          </cell>
          <cell r="AC10" t="str">
            <v>-</v>
          </cell>
          <cell r="AF10">
            <v>0.60416666666666663</v>
          </cell>
          <cell r="AH10">
            <v>4</v>
          </cell>
          <cell r="AI10" t="str">
            <v>-</v>
          </cell>
        </row>
        <row r="11">
          <cell r="B11" t="str">
            <v>A-07</v>
          </cell>
          <cell r="C11" t="str">
            <v>AA</v>
          </cell>
          <cell r="D11" t="str">
            <v>-</v>
          </cell>
          <cell r="E11" t="str">
            <v>-</v>
          </cell>
          <cell r="F11" t="str">
            <v>-</v>
          </cell>
          <cell r="G11" t="str">
            <v>-</v>
          </cell>
          <cell r="H11" t="str">
            <v>-</v>
          </cell>
          <cell r="I11" t="str">
            <v>-</v>
          </cell>
          <cell r="J11" t="str">
            <v>-</v>
          </cell>
          <cell r="K11">
            <v>1</v>
          </cell>
          <cell r="N11">
            <v>0.47569444444444442</v>
          </cell>
          <cell r="P11">
            <v>2</v>
          </cell>
          <cell r="Q11" t="str">
            <v>-</v>
          </cell>
          <cell r="T11">
            <v>0.58333333333333337</v>
          </cell>
          <cell r="V11">
            <v>3</v>
          </cell>
          <cell r="W11" t="str">
            <v>-</v>
          </cell>
          <cell r="Z11">
            <v>0.47916666666666669</v>
          </cell>
          <cell r="AB11">
            <v>2</v>
          </cell>
          <cell r="AC11" t="str">
            <v>-</v>
          </cell>
          <cell r="AF11">
            <v>0.60416666666666663</v>
          </cell>
          <cell r="AH11">
            <v>4</v>
          </cell>
          <cell r="AI11" t="str">
            <v>-</v>
          </cell>
        </row>
        <row r="12">
          <cell r="B12" t="str">
            <v>B-01</v>
          </cell>
          <cell r="C12" t="str">
            <v>Barthold Pennings</v>
          </cell>
          <cell r="D12" t="str">
            <v>Laser</v>
          </cell>
          <cell r="E12" t="str">
            <v>Laser Standaard</v>
          </cell>
          <cell r="F12">
            <v>189123</v>
          </cell>
          <cell r="H12" t="str">
            <v>Nee</v>
          </cell>
          <cell r="I12">
            <v>107</v>
          </cell>
          <cell r="J12" t="str">
            <v>WV Onbekend</v>
          </cell>
          <cell r="K12">
            <v>1</v>
          </cell>
          <cell r="N12">
            <v>0.47916666666666663</v>
          </cell>
          <cell r="O12">
            <v>0.50770833333333332</v>
          </cell>
          <cell r="P12">
            <v>2</v>
          </cell>
          <cell r="Q12">
            <v>2.8541666666666687E-2</v>
          </cell>
          <cell r="T12">
            <v>0.58680555555555558</v>
          </cell>
          <cell r="U12">
            <v>0.62528935185185186</v>
          </cell>
          <cell r="V12">
            <v>3</v>
          </cell>
          <cell r="W12">
            <v>3.848379629629628E-2</v>
          </cell>
          <cell r="Z12">
            <v>0.4826388888888889</v>
          </cell>
          <cell r="AB12" t="str">
            <v>dsq</v>
          </cell>
          <cell r="AC12" t="str">
            <v>-</v>
          </cell>
          <cell r="AF12">
            <v>0.60763888888888884</v>
          </cell>
          <cell r="AG12">
            <v>0.65937499999999993</v>
          </cell>
          <cell r="AH12">
            <v>4</v>
          </cell>
          <cell r="AI12">
            <v>3.880208333333332E-2</v>
          </cell>
        </row>
        <row r="13">
          <cell r="B13" t="str">
            <v>B-02</v>
          </cell>
          <cell r="C13" t="str">
            <v>Kees Fillekes</v>
          </cell>
          <cell r="E13" t="str">
            <v>Laser Standaard</v>
          </cell>
          <cell r="F13" t="str">
            <v>209779</v>
          </cell>
          <cell r="H13" t="str">
            <v>Nee</v>
          </cell>
          <cell r="I13">
            <v>107</v>
          </cell>
          <cell r="J13" t="str">
            <v>Merwede</v>
          </cell>
          <cell r="K13">
            <v>1</v>
          </cell>
          <cell r="N13">
            <v>0.47916666666666663</v>
          </cell>
          <cell r="O13">
            <v>0.50749999999999995</v>
          </cell>
          <cell r="P13">
            <v>2</v>
          </cell>
          <cell r="Q13">
            <v>2.8333333333333321E-2</v>
          </cell>
          <cell r="T13">
            <v>0.58680555555555558</v>
          </cell>
          <cell r="U13">
            <v>0.62366898148148142</v>
          </cell>
          <cell r="V13">
            <v>3</v>
          </cell>
          <cell r="W13">
            <v>3.6863425925925841E-2</v>
          </cell>
          <cell r="Z13">
            <v>0.4826388888888889</v>
          </cell>
          <cell r="AA13">
            <v>0.51616898148148149</v>
          </cell>
          <cell r="AB13">
            <v>2</v>
          </cell>
          <cell r="AC13">
            <v>3.3530092592592597E-2</v>
          </cell>
          <cell r="AF13">
            <v>0.60763888888888884</v>
          </cell>
          <cell r="AG13">
            <v>0.65953703703703703</v>
          </cell>
          <cell r="AH13">
            <v>4</v>
          </cell>
          <cell r="AI13">
            <v>3.8923611111111145E-2</v>
          </cell>
        </row>
        <row r="14">
          <cell r="B14" t="str">
            <v>B-03</v>
          </cell>
          <cell r="C14" t="str">
            <v>Jaap Tholen</v>
          </cell>
          <cell r="E14" t="str">
            <v>Laser Standaard</v>
          </cell>
          <cell r="F14">
            <v>175372</v>
          </cell>
          <cell r="H14" t="str">
            <v>Nee</v>
          </cell>
          <cell r="I14">
            <v>107</v>
          </cell>
          <cell r="J14" t="str">
            <v>IJzeren Man</v>
          </cell>
          <cell r="K14">
            <v>1</v>
          </cell>
          <cell r="N14">
            <v>0.47916666666666663</v>
          </cell>
          <cell r="O14">
            <v>0.5072916666666667</v>
          </cell>
          <cell r="P14">
            <v>2</v>
          </cell>
          <cell r="Q14">
            <v>2.8125000000000067E-2</v>
          </cell>
          <cell r="T14">
            <v>0.58680555555555558</v>
          </cell>
          <cell r="U14">
            <v>0.6228703703703703</v>
          </cell>
          <cell r="V14">
            <v>3</v>
          </cell>
          <cell r="W14">
            <v>3.6064814814814716E-2</v>
          </cell>
          <cell r="Z14">
            <v>0.4826388888888889</v>
          </cell>
          <cell r="AA14">
            <v>0.51423611111111112</v>
          </cell>
          <cell r="AB14">
            <v>2</v>
          </cell>
          <cell r="AC14">
            <v>3.1597222222222221E-2</v>
          </cell>
          <cell r="AF14">
            <v>0.60763888888888884</v>
          </cell>
          <cell r="AG14">
            <v>0.65858796296296296</v>
          </cell>
          <cell r="AH14">
            <v>4</v>
          </cell>
          <cell r="AI14">
            <v>3.8211805555555589E-2</v>
          </cell>
        </row>
        <row r="15">
          <cell r="B15" t="str">
            <v>B-04</v>
          </cell>
          <cell r="C15" t="str">
            <v>Jerome Budde</v>
          </cell>
          <cell r="E15" t="str">
            <v>Laser Standaard</v>
          </cell>
          <cell r="F15" t="str">
            <v>166734</v>
          </cell>
          <cell r="H15" t="str">
            <v>Nee</v>
          </cell>
          <cell r="I15">
            <v>107</v>
          </cell>
          <cell r="J15" t="str">
            <v>Viking</v>
          </cell>
          <cell r="K15">
            <v>1</v>
          </cell>
          <cell r="N15">
            <v>0.47916666666666663</v>
          </cell>
          <cell r="O15">
            <v>0.50640046296296293</v>
          </cell>
          <cell r="P15">
            <v>2</v>
          </cell>
          <cell r="Q15">
            <v>2.7233796296296298E-2</v>
          </cell>
          <cell r="T15">
            <v>0.58680555555555558</v>
          </cell>
          <cell r="U15">
            <v>0.62335648148148148</v>
          </cell>
          <cell r="V15">
            <v>3</v>
          </cell>
          <cell r="W15">
            <v>3.6550925925925903E-2</v>
          </cell>
          <cell r="Z15">
            <v>0.4826388888888889</v>
          </cell>
          <cell r="AA15">
            <v>0.5140393518518519</v>
          </cell>
          <cell r="AB15">
            <v>2</v>
          </cell>
          <cell r="AC15">
            <v>3.1400462962963005E-2</v>
          </cell>
          <cell r="AF15">
            <v>0.60763888888888884</v>
          </cell>
          <cell r="AG15">
            <v>0.6579976851851852</v>
          </cell>
          <cell r="AH15">
            <v>4</v>
          </cell>
          <cell r="AI15">
            <v>3.776909722222227E-2</v>
          </cell>
        </row>
        <row r="16">
          <cell r="B16" t="str">
            <v>B-05</v>
          </cell>
          <cell r="C16" t="str">
            <v>Martijn van Dijk</v>
          </cell>
          <cell r="D16" t="str">
            <v>NED166560</v>
          </cell>
          <cell r="E16" t="str">
            <v>Laser Standaard</v>
          </cell>
          <cell r="F16">
            <v>166560</v>
          </cell>
          <cell r="H16" t="str">
            <v>Nee</v>
          </cell>
          <cell r="I16">
            <v>107</v>
          </cell>
          <cell r="J16" t="str">
            <v>Pettelaer</v>
          </cell>
          <cell r="K16">
            <v>1</v>
          </cell>
          <cell r="N16">
            <v>0.47916666666666663</v>
          </cell>
          <cell r="O16">
            <v>0.50928240740740738</v>
          </cell>
          <cell r="P16">
            <v>2</v>
          </cell>
          <cell r="Q16">
            <v>3.0115740740740748E-2</v>
          </cell>
          <cell r="T16">
            <v>0.58680555555555558</v>
          </cell>
          <cell r="U16">
            <v>0.62611111111111117</v>
          </cell>
          <cell r="V16">
            <v>3</v>
          </cell>
          <cell r="W16">
            <v>3.9305555555555594E-2</v>
          </cell>
          <cell r="Z16">
            <v>0.4826388888888889</v>
          </cell>
          <cell r="AA16">
            <v>0.51642361111111112</v>
          </cell>
          <cell r="AB16">
            <v>2</v>
          </cell>
          <cell r="AC16">
            <v>3.378472222222223E-2</v>
          </cell>
          <cell r="AF16">
            <v>0.60763888888888884</v>
          </cell>
          <cell r="AG16">
            <v>0.66285879629629629</v>
          </cell>
          <cell r="AH16">
            <v>4</v>
          </cell>
          <cell r="AI16">
            <v>4.141493055555559E-2</v>
          </cell>
        </row>
        <row r="17">
          <cell r="B17" t="str">
            <v>B-06</v>
          </cell>
          <cell r="C17" t="str">
            <v>Pieter Gevers</v>
          </cell>
          <cell r="D17" t="str">
            <v>Huwelijksbootje</v>
          </cell>
          <cell r="E17" t="str">
            <v>Laser Standaard</v>
          </cell>
          <cell r="F17">
            <v>165352</v>
          </cell>
          <cell r="H17" t="str">
            <v>Nee</v>
          </cell>
          <cell r="I17">
            <v>107</v>
          </cell>
          <cell r="J17" t="str">
            <v>Pettelaer</v>
          </cell>
          <cell r="K17">
            <v>1</v>
          </cell>
          <cell r="N17">
            <v>0.47916666666666663</v>
          </cell>
          <cell r="O17">
            <v>0.50813657407407409</v>
          </cell>
          <cell r="P17">
            <v>2</v>
          </cell>
          <cell r="Q17">
            <v>2.8969907407407458E-2</v>
          </cell>
          <cell r="T17">
            <v>0.58680555555555558</v>
          </cell>
          <cell r="U17">
            <v>0.62399305555555562</v>
          </cell>
          <cell r="V17">
            <v>3</v>
          </cell>
          <cell r="W17">
            <v>3.718750000000004E-2</v>
          </cell>
          <cell r="Z17">
            <v>0.4826388888888889</v>
          </cell>
          <cell r="AA17">
            <v>0.51688657407407412</v>
          </cell>
          <cell r="AB17">
            <v>2</v>
          </cell>
          <cell r="AC17">
            <v>3.4247685185185228E-2</v>
          </cell>
          <cell r="AF17">
            <v>0.60763888888888884</v>
          </cell>
          <cell r="AG17">
            <v>0.66032407407407401</v>
          </cell>
          <cell r="AH17">
            <v>4</v>
          </cell>
          <cell r="AI17">
            <v>3.9513888888888876E-2</v>
          </cell>
        </row>
        <row r="18">
          <cell r="B18" t="str">
            <v>B-07</v>
          </cell>
          <cell r="C18" t="str">
            <v>Maurice Mulders</v>
          </cell>
          <cell r="E18" t="str">
            <v>Laser Standaard</v>
          </cell>
          <cell r="F18" t="str">
            <v>186375</v>
          </cell>
          <cell r="H18" t="str">
            <v>Nee</v>
          </cell>
          <cell r="I18">
            <v>107</v>
          </cell>
          <cell r="J18" t="str">
            <v>Pettelaer</v>
          </cell>
          <cell r="K18">
            <v>1</v>
          </cell>
          <cell r="N18">
            <v>0.47916666666666663</v>
          </cell>
          <cell r="O18">
            <v>0.51021990740740741</v>
          </cell>
          <cell r="P18">
            <v>2</v>
          </cell>
          <cell r="Q18">
            <v>3.1053240740740784E-2</v>
          </cell>
          <cell r="T18">
            <v>0.58680555555555558</v>
          </cell>
          <cell r="U18">
            <v>0.62818287037037035</v>
          </cell>
          <cell r="V18">
            <v>3</v>
          </cell>
          <cell r="W18">
            <v>4.137731481481477E-2</v>
          </cell>
          <cell r="Z18">
            <v>0.4826388888888889</v>
          </cell>
          <cell r="AA18">
            <v>0.5192592592592592</v>
          </cell>
          <cell r="AB18">
            <v>2</v>
          </cell>
          <cell r="AC18">
            <v>3.6620370370370303E-2</v>
          </cell>
          <cell r="AF18">
            <v>0.60763888888888884</v>
          </cell>
          <cell r="AG18">
            <v>0.66326388888888888</v>
          </cell>
          <cell r="AH18">
            <v>4</v>
          </cell>
          <cell r="AI18">
            <v>4.1718750000000027E-2</v>
          </cell>
        </row>
        <row r="19">
          <cell r="B19" t="str">
            <v>B-08</v>
          </cell>
          <cell r="C19" t="str">
            <v>Jack de Rijk</v>
          </cell>
          <cell r="E19" t="str">
            <v>Laser Standaard</v>
          </cell>
          <cell r="F19">
            <v>197519</v>
          </cell>
          <cell r="H19" t="str">
            <v>Nee</v>
          </cell>
          <cell r="I19">
            <v>107</v>
          </cell>
          <cell r="J19" t="str">
            <v>Oosterplas</v>
          </cell>
          <cell r="K19">
            <v>1</v>
          </cell>
          <cell r="N19">
            <v>0.47916666666666663</v>
          </cell>
          <cell r="O19">
            <v>0.50659722222222225</v>
          </cell>
          <cell r="P19">
            <v>2</v>
          </cell>
          <cell r="Q19">
            <v>2.7430555555555625E-2</v>
          </cell>
          <cell r="T19">
            <v>0.58680555555555558</v>
          </cell>
          <cell r="U19">
            <v>0.62334490740740744</v>
          </cell>
          <cell r="V19">
            <v>3</v>
          </cell>
          <cell r="W19">
            <v>3.6539351851851865E-2</v>
          </cell>
          <cell r="Z19">
            <v>0.4826388888888889</v>
          </cell>
          <cell r="AA19">
            <v>0.51394675925925926</v>
          </cell>
          <cell r="AB19">
            <v>2</v>
          </cell>
          <cell r="AC19">
            <v>3.1307870370370361E-2</v>
          </cell>
          <cell r="AF19">
            <v>0.60763888888888884</v>
          </cell>
          <cell r="AG19">
            <v>0.65707175925925931</v>
          </cell>
          <cell r="AH19">
            <v>4</v>
          </cell>
          <cell r="AI19">
            <v>3.7074652777777856E-2</v>
          </cell>
        </row>
        <row r="20">
          <cell r="B20" t="str">
            <v>B-09</v>
          </cell>
          <cell r="C20" t="str">
            <v>Barbara Schol</v>
          </cell>
          <cell r="E20" t="str">
            <v>Laser Standaard</v>
          </cell>
          <cell r="F20" t="str">
            <v>180674</v>
          </cell>
          <cell r="H20" t="str">
            <v>Nee</v>
          </cell>
          <cell r="I20">
            <v>107</v>
          </cell>
          <cell r="J20" t="str">
            <v>Viking</v>
          </cell>
          <cell r="K20">
            <v>1</v>
          </cell>
          <cell r="N20">
            <v>0.47916666666666663</v>
          </cell>
          <cell r="O20">
            <v>0.50711805555555556</v>
          </cell>
          <cell r="P20">
            <v>2</v>
          </cell>
          <cell r="Q20">
            <v>2.7951388888888928E-2</v>
          </cell>
          <cell r="T20">
            <v>0.58680555555555558</v>
          </cell>
          <cell r="U20">
            <v>0.62729166666666669</v>
          </cell>
          <cell r="V20">
            <v>3</v>
          </cell>
          <cell r="W20">
            <v>4.0486111111111112E-2</v>
          </cell>
          <cell r="Z20">
            <v>0.4826388888888889</v>
          </cell>
          <cell r="AA20">
            <v>0.51461805555555562</v>
          </cell>
          <cell r="AB20">
            <v>2</v>
          </cell>
          <cell r="AC20">
            <v>3.1979166666666725E-2</v>
          </cell>
          <cell r="AF20">
            <v>0.60763888888888884</v>
          </cell>
          <cell r="AG20">
            <v>0.66164351851851855</v>
          </cell>
          <cell r="AH20">
            <v>4</v>
          </cell>
          <cell r="AI20">
            <v>4.0503472222222281E-2</v>
          </cell>
        </row>
        <row r="21">
          <cell r="B21" t="str">
            <v>B-10</v>
          </cell>
          <cell r="C21" t="str">
            <v>Toon Paulussse</v>
          </cell>
          <cell r="E21" t="str">
            <v>Laser Standaard</v>
          </cell>
          <cell r="F21" t="str">
            <v>58379</v>
          </cell>
          <cell r="H21" t="str">
            <v>Nee</v>
          </cell>
          <cell r="I21">
            <v>107</v>
          </cell>
          <cell r="J21" t="str">
            <v>Pettelaer</v>
          </cell>
          <cell r="K21">
            <v>1</v>
          </cell>
          <cell r="N21">
            <v>0.47916666666666663</v>
          </cell>
          <cell r="O21">
            <v>0.5098611111111111</v>
          </cell>
          <cell r="P21">
            <v>2</v>
          </cell>
          <cell r="Q21">
            <v>3.0694444444444469E-2</v>
          </cell>
          <cell r="T21">
            <v>0.58680555555555558</v>
          </cell>
          <cell r="U21">
            <v>0.62951388888888882</v>
          </cell>
          <cell r="V21">
            <v>3</v>
          </cell>
          <cell r="W21">
            <v>4.2708333333333237E-2</v>
          </cell>
          <cell r="Z21">
            <v>0.4826388888888889</v>
          </cell>
          <cell r="AB21" t="str">
            <v>dnf</v>
          </cell>
          <cell r="AC21" t="str">
            <v>-</v>
          </cell>
          <cell r="AF21">
            <v>0.60763888888888884</v>
          </cell>
          <cell r="AG21">
            <v>0.66327546296296302</v>
          </cell>
          <cell r="AH21">
            <v>4</v>
          </cell>
          <cell r="AI21">
            <v>4.1727430555555639E-2</v>
          </cell>
        </row>
        <row r="22">
          <cell r="B22" t="str">
            <v>B-11</v>
          </cell>
          <cell r="C22" t="str">
            <v>Jessica van de Water</v>
          </cell>
          <cell r="D22" t="str">
            <v>Blauw</v>
          </cell>
          <cell r="E22" t="str">
            <v>Laser standaard</v>
          </cell>
          <cell r="F22" t="str">
            <v>15395</v>
          </cell>
          <cell r="H22" t="str">
            <v>Nee</v>
          </cell>
          <cell r="I22">
            <v>107</v>
          </cell>
          <cell r="J22" t="str">
            <v>Viking</v>
          </cell>
          <cell r="K22">
            <v>1</v>
          </cell>
          <cell r="N22">
            <v>0.47916666666666663</v>
          </cell>
          <cell r="P22" t="str">
            <v>dnf</v>
          </cell>
          <cell r="Q22" t="str">
            <v>-</v>
          </cell>
          <cell r="T22">
            <v>0.58680555555555558</v>
          </cell>
          <cell r="U22">
            <v>0.63143518518518515</v>
          </cell>
          <cell r="V22">
            <v>3</v>
          </cell>
          <cell r="W22">
            <v>4.4629629629629575E-2</v>
          </cell>
          <cell r="Z22">
            <v>0.4826388888888889</v>
          </cell>
          <cell r="AB22" t="str">
            <v>dnf</v>
          </cell>
          <cell r="AC22" t="str">
            <v>-</v>
          </cell>
          <cell r="AF22">
            <v>0.60763888888888884</v>
          </cell>
          <cell r="AG22">
            <v>0.6632986111111111</v>
          </cell>
          <cell r="AH22">
            <v>4</v>
          </cell>
          <cell r="AI22">
            <v>4.1744791666666697E-2</v>
          </cell>
        </row>
        <row r="23">
          <cell r="B23" t="str">
            <v>B-12</v>
          </cell>
          <cell r="C23" t="str">
            <v>Dirma Eisenga</v>
          </cell>
          <cell r="E23" t="str">
            <v>Laser Radiaal</v>
          </cell>
          <cell r="F23">
            <v>208708</v>
          </cell>
          <cell r="H23" t="str">
            <v>Nee</v>
          </cell>
          <cell r="I23">
            <v>109</v>
          </cell>
          <cell r="J23" t="str">
            <v>Oosterplas</v>
          </cell>
          <cell r="K23">
            <v>1</v>
          </cell>
          <cell r="N23">
            <v>0.47916666666666663</v>
          </cell>
          <cell r="O23">
            <v>0.50966435185185188</v>
          </cell>
          <cell r="P23">
            <v>2</v>
          </cell>
          <cell r="Q23">
            <v>3.0497685185185253E-2</v>
          </cell>
          <cell r="T23">
            <v>0.58680555555555558</v>
          </cell>
          <cell r="U23">
            <v>0.62725694444444446</v>
          </cell>
          <cell r="V23">
            <v>3</v>
          </cell>
          <cell r="W23">
            <v>4.0451388888888884E-2</v>
          </cell>
          <cell r="Z23">
            <v>0.4826388888888889</v>
          </cell>
          <cell r="AA23">
            <v>0.51715277777777779</v>
          </cell>
          <cell r="AB23">
            <v>2</v>
          </cell>
          <cell r="AC23">
            <v>3.4513888888888899E-2</v>
          </cell>
          <cell r="AF23">
            <v>0.60763888888888884</v>
          </cell>
          <cell r="AG23">
            <v>0.66328703703703706</v>
          </cell>
          <cell r="AH23">
            <v>4</v>
          </cell>
          <cell r="AI23">
            <v>4.1736111111111168E-2</v>
          </cell>
        </row>
        <row r="24">
          <cell r="B24" t="str">
            <v>B-13</v>
          </cell>
          <cell r="C24" t="str">
            <v>Peter van Peperstraten</v>
          </cell>
          <cell r="D24" t="str">
            <v>bzn</v>
          </cell>
          <cell r="E24" t="str">
            <v>Laser Radiaal</v>
          </cell>
          <cell r="F24">
            <v>193214</v>
          </cell>
          <cell r="H24" t="str">
            <v>Nee</v>
          </cell>
          <cell r="I24">
            <v>109</v>
          </cell>
          <cell r="J24" t="str">
            <v>Oosterplas</v>
          </cell>
          <cell r="K24">
            <v>1</v>
          </cell>
          <cell r="N24">
            <v>0.47916666666666663</v>
          </cell>
          <cell r="O24">
            <v>0.51010416666666669</v>
          </cell>
          <cell r="P24">
            <v>2</v>
          </cell>
          <cell r="Q24">
            <v>3.0937500000000062E-2</v>
          </cell>
          <cell r="T24">
            <v>0.58680555555555558</v>
          </cell>
          <cell r="U24">
            <v>0.62814814814814812</v>
          </cell>
          <cell r="V24">
            <v>3</v>
          </cell>
          <cell r="W24">
            <v>4.1342592592592542E-2</v>
          </cell>
          <cell r="Z24">
            <v>0.4826388888888889</v>
          </cell>
          <cell r="AA24">
            <v>0.51730324074074074</v>
          </cell>
          <cell r="AB24">
            <v>2</v>
          </cell>
          <cell r="AC24">
            <v>3.4664351851851849E-2</v>
          </cell>
          <cell r="AF24">
            <v>0.60763888888888884</v>
          </cell>
          <cell r="AG24">
            <v>0.6636805555555555</v>
          </cell>
          <cell r="AH24">
            <v>4</v>
          </cell>
          <cell r="AI24">
            <v>4.2031249999999992E-2</v>
          </cell>
        </row>
        <row r="25">
          <cell r="B25" t="str">
            <v>B-14</v>
          </cell>
          <cell r="C25" t="str">
            <v>BB</v>
          </cell>
          <cell r="D25" t="str">
            <v>-</v>
          </cell>
          <cell r="E25" t="str">
            <v>-</v>
          </cell>
          <cell r="F25" t="str">
            <v>-</v>
          </cell>
          <cell r="G25" t="str">
            <v>-</v>
          </cell>
          <cell r="H25" t="str">
            <v>-</v>
          </cell>
          <cell r="I25" t="str">
            <v>-</v>
          </cell>
          <cell r="J25" t="str">
            <v>-</v>
          </cell>
          <cell r="K25">
            <v>1</v>
          </cell>
          <cell r="N25">
            <v>0.47916666666666663</v>
          </cell>
          <cell r="P25">
            <v>2</v>
          </cell>
          <cell r="Q25" t="str">
            <v>-</v>
          </cell>
          <cell r="T25">
            <v>0.58680555555555558</v>
          </cell>
          <cell r="V25">
            <v>3</v>
          </cell>
          <cell r="W25" t="str">
            <v>-</v>
          </cell>
          <cell r="Z25">
            <v>0.4826388888888889</v>
          </cell>
          <cell r="AB25">
            <v>2</v>
          </cell>
          <cell r="AC25" t="str">
            <v>-</v>
          </cell>
          <cell r="AF25">
            <v>0.60763888888888884</v>
          </cell>
          <cell r="AH25">
            <v>4</v>
          </cell>
          <cell r="AI25" t="str">
            <v>-</v>
          </cell>
        </row>
        <row r="26">
          <cell r="B26" t="str">
            <v>B-15</v>
          </cell>
          <cell r="C26" t="str">
            <v>BB</v>
          </cell>
          <cell r="D26" t="str">
            <v>-</v>
          </cell>
          <cell r="E26" t="str">
            <v>-</v>
          </cell>
          <cell r="F26" t="str">
            <v>-</v>
          </cell>
          <cell r="G26" t="str">
            <v>-</v>
          </cell>
          <cell r="H26" t="str">
            <v>-</v>
          </cell>
          <cell r="I26" t="str">
            <v>-</v>
          </cell>
          <cell r="J26" t="str">
            <v>-</v>
          </cell>
          <cell r="K26">
            <v>1</v>
          </cell>
          <cell r="N26">
            <v>0.47916666666666663</v>
          </cell>
          <cell r="P26">
            <v>2</v>
          </cell>
          <cell r="Q26" t="str">
            <v>-</v>
          </cell>
          <cell r="T26">
            <v>0.58680555555555558</v>
          </cell>
          <cell r="V26">
            <v>3</v>
          </cell>
          <cell r="W26" t="str">
            <v>-</v>
          </cell>
          <cell r="Z26">
            <v>0.4826388888888889</v>
          </cell>
          <cell r="AB26">
            <v>2</v>
          </cell>
          <cell r="AC26" t="str">
            <v>-</v>
          </cell>
          <cell r="AF26">
            <v>0.60763888888888884</v>
          </cell>
          <cell r="AH26">
            <v>4</v>
          </cell>
          <cell r="AI26" t="str">
            <v>-</v>
          </cell>
        </row>
        <row r="27">
          <cell r="B27" t="str">
            <v>C-01</v>
          </cell>
          <cell r="C27" t="str">
            <v>Wim Bech</v>
          </cell>
          <cell r="D27" t="str">
            <v>Schobbejak</v>
          </cell>
          <cell r="E27" t="str">
            <v>O-Jol</v>
          </cell>
          <cell r="F27">
            <v>618</v>
          </cell>
          <cell r="H27" t="str">
            <v>Nee</v>
          </cell>
          <cell r="I27">
            <v>105.5</v>
          </cell>
          <cell r="J27" t="str">
            <v>Neptunus</v>
          </cell>
          <cell r="K27">
            <v>1</v>
          </cell>
          <cell r="N27">
            <v>0.48263888888888884</v>
          </cell>
          <cell r="O27">
            <v>0.50688657407407411</v>
          </cell>
          <cell r="P27">
            <v>2</v>
          </cell>
          <cell r="Q27">
            <v>2.4247685185185275E-2</v>
          </cell>
          <cell r="T27">
            <v>0.59027777777777779</v>
          </cell>
          <cell r="U27">
            <v>0.62473379629629633</v>
          </cell>
          <cell r="V27">
            <v>3</v>
          </cell>
          <cell r="W27">
            <v>3.4456018518518539E-2</v>
          </cell>
          <cell r="Z27">
            <v>0.4861111111111111</v>
          </cell>
          <cell r="AA27">
            <v>0.51648148148148143</v>
          </cell>
          <cell r="AB27">
            <v>2</v>
          </cell>
          <cell r="AC27">
            <v>3.0370370370370325E-2</v>
          </cell>
          <cell r="AF27">
            <v>0.61111111111111105</v>
          </cell>
          <cell r="AG27">
            <v>0.65891203703703705</v>
          </cell>
          <cell r="AH27">
            <v>4</v>
          </cell>
          <cell r="AI27">
            <v>3.5850694444444497E-2</v>
          </cell>
        </row>
        <row r="28">
          <cell r="B28" t="str">
            <v>C-02</v>
          </cell>
          <cell r="C28" t="str">
            <v>Ruud van der Zijden</v>
          </cell>
          <cell r="D28" t="str">
            <v>Danea</v>
          </cell>
          <cell r="E28" t="str">
            <v>O-Jol</v>
          </cell>
          <cell r="F28">
            <v>502</v>
          </cell>
          <cell r="H28" t="str">
            <v>Nee</v>
          </cell>
          <cell r="I28">
            <v>105.5</v>
          </cell>
          <cell r="J28" t="str">
            <v>Trident</v>
          </cell>
          <cell r="K28">
            <v>1</v>
          </cell>
          <cell r="N28">
            <v>0.48263888888888884</v>
          </cell>
          <cell r="O28">
            <v>0.50958333333333339</v>
          </cell>
          <cell r="P28">
            <v>2</v>
          </cell>
          <cell r="Q28">
            <v>2.6944444444444549E-2</v>
          </cell>
          <cell r="T28">
            <v>0.59027777777777779</v>
          </cell>
          <cell r="U28">
            <v>0.62804398148148144</v>
          </cell>
          <cell r="V28">
            <v>3</v>
          </cell>
          <cell r="W28">
            <v>3.7766203703703649E-2</v>
          </cell>
          <cell r="Z28">
            <v>0.4861111111111111</v>
          </cell>
          <cell r="AA28">
            <v>0.52273148148148152</v>
          </cell>
          <cell r="AB28">
            <v>2</v>
          </cell>
          <cell r="AC28">
            <v>3.6620370370370414E-2</v>
          </cell>
          <cell r="AF28">
            <v>0.61111111111111105</v>
          </cell>
          <cell r="AG28">
            <v>0.66293981481481479</v>
          </cell>
          <cell r="AH28">
            <v>4</v>
          </cell>
          <cell r="AI28">
            <v>3.8871527777777803E-2</v>
          </cell>
        </row>
        <row r="29">
          <cell r="B29" t="str">
            <v>C-03</v>
          </cell>
          <cell r="C29" t="str">
            <v>Joep ten Brink</v>
          </cell>
          <cell r="D29" t="str">
            <v>Twente VI</v>
          </cell>
          <cell r="E29" t="str">
            <v>O-Jol</v>
          </cell>
          <cell r="F29">
            <v>16</v>
          </cell>
          <cell r="H29" t="str">
            <v>Nee</v>
          </cell>
          <cell r="I29">
            <v>105.5</v>
          </cell>
          <cell r="J29" t="str">
            <v>Pettelaer</v>
          </cell>
          <cell r="K29">
            <v>1</v>
          </cell>
          <cell r="N29">
            <v>0.48263888888888884</v>
          </cell>
          <cell r="O29">
            <v>0.50837962962962957</v>
          </cell>
          <cell r="P29">
            <v>2</v>
          </cell>
          <cell r="Q29">
            <v>2.5740740740740731E-2</v>
          </cell>
          <cell r="T29">
            <v>0.59027777777777779</v>
          </cell>
          <cell r="U29">
            <v>0.62479166666666663</v>
          </cell>
          <cell r="V29">
            <v>3</v>
          </cell>
          <cell r="W29">
            <v>3.4513888888888844E-2</v>
          </cell>
          <cell r="Z29">
            <v>0.4861111111111111</v>
          </cell>
          <cell r="AA29">
            <v>0.51650462962962962</v>
          </cell>
          <cell r="AB29">
            <v>2</v>
          </cell>
          <cell r="AC29">
            <v>3.0393518518518514E-2</v>
          </cell>
          <cell r="AF29">
            <v>0.61111111111111105</v>
          </cell>
          <cell r="AG29">
            <v>0.66060185185185183</v>
          </cell>
          <cell r="AH29">
            <v>4</v>
          </cell>
          <cell r="AI29">
            <v>3.7118055555555585E-2</v>
          </cell>
        </row>
        <row r="30">
          <cell r="B30" t="str">
            <v>C-04</v>
          </cell>
          <cell r="C30" t="str">
            <v>Fred Donk</v>
          </cell>
          <cell r="D30" t="str">
            <v>Zino</v>
          </cell>
          <cell r="E30" t="str">
            <v>O-Jol</v>
          </cell>
          <cell r="F30">
            <v>611</v>
          </cell>
          <cell r="H30" t="str">
            <v>Nee</v>
          </cell>
          <cell r="I30">
            <v>105.5</v>
          </cell>
          <cell r="J30" t="str">
            <v>Pettelaer</v>
          </cell>
          <cell r="K30">
            <v>1</v>
          </cell>
          <cell r="N30">
            <v>0.48263888888888884</v>
          </cell>
          <cell r="O30">
            <v>0.51025462962962964</v>
          </cell>
          <cell r="P30">
            <v>2</v>
          </cell>
          <cell r="Q30">
            <v>2.7615740740740802E-2</v>
          </cell>
          <cell r="T30">
            <v>0.59027777777777779</v>
          </cell>
          <cell r="U30">
            <v>0.62766203703703705</v>
          </cell>
          <cell r="V30">
            <v>3</v>
          </cell>
          <cell r="W30">
            <v>3.7384259259259256E-2</v>
          </cell>
          <cell r="Z30">
            <v>0.4861111111111111</v>
          </cell>
          <cell r="AA30">
            <v>0.52106481481481481</v>
          </cell>
          <cell r="AB30">
            <v>2</v>
          </cell>
          <cell r="AC30">
            <v>3.4953703703703709E-2</v>
          </cell>
          <cell r="AF30">
            <v>0.61111111111111105</v>
          </cell>
          <cell r="AG30">
            <v>0.66262731481481485</v>
          </cell>
          <cell r="AH30">
            <v>4</v>
          </cell>
          <cell r="AI30">
            <v>3.863715277777785E-2</v>
          </cell>
        </row>
        <row r="31">
          <cell r="B31" t="str">
            <v>C-05</v>
          </cell>
          <cell r="C31" t="str">
            <v>Maurice Gerards</v>
          </cell>
          <cell r="D31" t="str">
            <v>Tridens</v>
          </cell>
          <cell r="E31" t="str">
            <v>O-Jol</v>
          </cell>
          <cell r="F31" t="str">
            <v>597</v>
          </cell>
          <cell r="H31" t="str">
            <v>Nee</v>
          </cell>
          <cell r="I31">
            <v>105.5</v>
          </cell>
          <cell r="J31" t="str">
            <v>Pettelaer</v>
          </cell>
          <cell r="K31">
            <v>1</v>
          </cell>
          <cell r="N31">
            <v>0.48263888888888884</v>
          </cell>
          <cell r="O31">
            <v>0.50940972222222225</v>
          </cell>
          <cell r="P31">
            <v>2</v>
          </cell>
          <cell r="Q31">
            <v>2.677083333333341E-2</v>
          </cell>
          <cell r="T31">
            <v>0.59027777777777779</v>
          </cell>
          <cell r="U31">
            <v>0.62787037037037041</v>
          </cell>
          <cell r="V31">
            <v>3</v>
          </cell>
          <cell r="W31">
            <v>3.7592592592592622E-2</v>
          </cell>
          <cell r="Z31">
            <v>0.4861111111111111</v>
          </cell>
          <cell r="AA31">
            <v>0.52041666666666664</v>
          </cell>
          <cell r="AB31">
            <v>2</v>
          </cell>
          <cell r="AC31">
            <v>3.4305555555555534E-2</v>
          </cell>
          <cell r="AF31">
            <v>0.61111111111111105</v>
          </cell>
          <cell r="AG31">
            <v>0.6643634259259259</v>
          </cell>
          <cell r="AH31">
            <v>4</v>
          </cell>
          <cell r="AI31">
            <v>3.9939236111111137E-2</v>
          </cell>
        </row>
        <row r="32">
          <cell r="B32" t="str">
            <v>C-06</v>
          </cell>
          <cell r="C32" t="str">
            <v>Gérard van Lanschot</v>
          </cell>
          <cell r="D32" t="str">
            <v>Pieternel</v>
          </cell>
          <cell r="E32" t="str">
            <v>O-Jol</v>
          </cell>
          <cell r="F32">
            <v>658</v>
          </cell>
          <cell r="H32" t="str">
            <v>Nee</v>
          </cell>
          <cell r="I32">
            <v>105.5</v>
          </cell>
          <cell r="J32" t="str">
            <v>Pettelaer</v>
          </cell>
          <cell r="K32">
            <v>1</v>
          </cell>
          <cell r="N32">
            <v>0.48263888888888884</v>
          </cell>
          <cell r="P32" t="str">
            <v>dnc</v>
          </cell>
          <cell r="Q32" t="str">
            <v>-</v>
          </cell>
          <cell r="T32">
            <v>0.59027777777777779</v>
          </cell>
          <cell r="V32" t="str">
            <v>dnc</v>
          </cell>
          <cell r="W32" t="str">
            <v>-</v>
          </cell>
          <cell r="Z32">
            <v>0.4861111111111111</v>
          </cell>
          <cell r="AB32" t="str">
            <v>dnf</v>
          </cell>
          <cell r="AC32" t="str">
            <v>-</v>
          </cell>
          <cell r="AF32">
            <v>0.61111111111111105</v>
          </cell>
          <cell r="AH32" t="str">
            <v>dnf</v>
          </cell>
          <cell r="AI32" t="str">
            <v>-</v>
          </cell>
        </row>
        <row r="33">
          <cell r="B33" t="str">
            <v>C-07</v>
          </cell>
          <cell r="C33" t="str">
            <v>Jeroen Mickers</v>
          </cell>
          <cell r="D33" t="str">
            <v>Mick</v>
          </cell>
          <cell r="E33" t="str">
            <v>O-Jol</v>
          </cell>
          <cell r="F33" t="str">
            <v>576</v>
          </cell>
          <cell r="H33" t="str">
            <v>Nee</v>
          </cell>
          <cell r="I33">
            <v>105.5</v>
          </cell>
          <cell r="J33" t="str">
            <v>Pettelaer</v>
          </cell>
          <cell r="K33">
            <v>1</v>
          </cell>
          <cell r="N33">
            <v>0.48263888888888884</v>
          </cell>
          <cell r="O33">
            <v>0.50921296296296303</v>
          </cell>
          <cell r="P33">
            <v>2</v>
          </cell>
          <cell r="Q33">
            <v>2.6574074074074194E-2</v>
          </cell>
          <cell r="T33">
            <v>0.59027777777777779</v>
          </cell>
          <cell r="U33">
            <v>0.62707175925925929</v>
          </cell>
          <cell r="V33">
            <v>3</v>
          </cell>
          <cell r="W33">
            <v>3.6793981481481497E-2</v>
          </cell>
          <cell r="Z33">
            <v>0.4861111111111111</v>
          </cell>
          <cell r="AA33">
            <v>0.51800925925925922</v>
          </cell>
          <cell r="AB33">
            <v>2</v>
          </cell>
          <cell r="AC33">
            <v>3.189814814814812E-2</v>
          </cell>
          <cell r="AF33">
            <v>0.61111111111111105</v>
          </cell>
          <cell r="AG33">
            <v>0.65893518518518512</v>
          </cell>
          <cell r="AH33">
            <v>4</v>
          </cell>
          <cell r="AI33">
            <v>3.5868055555555556E-2</v>
          </cell>
        </row>
        <row r="34">
          <cell r="B34" t="str">
            <v>C-08</v>
          </cell>
          <cell r="C34" t="str">
            <v>Mike Huiskamp</v>
          </cell>
          <cell r="D34" t="str">
            <v>Bossche Jol</v>
          </cell>
          <cell r="E34" t="str">
            <v>O-Jol</v>
          </cell>
          <cell r="F34">
            <v>522</v>
          </cell>
          <cell r="H34" t="str">
            <v>Nee</v>
          </cell>
          <cell r="I34">
            <v>105.5</v>
          </cell>
          <cell r="J34" t="str">
            <v>Viking</v>
          </cell>
          <cell r="K34">
            <v>1</v>
          </cell>
          <cell r="N34">
            <v>0.48263888888888884</v>
          </cell>
          <cell r="O34">
            <v>0.50922453703703707</v>
          </cell>
          <cell r="P34">
            <v>2</v>
          </cell>
          <cell r="Q34">
            <v>2.6585648148148233E-2</v>
          </cell>
          <cell r="T34">
            <v>0.59027777777777779</v>
          </cell>
          <cell r="U34">
            <v>0.62537037037037035</v>
          </cell>
          <cell r="V34">
            <v>3</v>
          </cell>
          <cell r="W34">
            <v>3.5092592592592564E-2</v>
          </cell>
          <cell r="Z34">
            <v>0.4861111111111111</v>
          </cell>
          <cell r="AA34">
            <v>0.5178935185185185</v>
          </cell>
          <cell r="AB34">
            <v>2</v>
          </cell>
          <cell r="AC34">
            <v>3.1782407407407398E-2</v>
          </cell>
          <cell r="AF34">
            <v>0.61111111111111105</v>
          </cell>
          <cell r="AG34">
            <v>0.65932870370370367</v>
          </cell>
          <cell r="AH34">
            <v>4</v>
          </cell>
          <cell r="AI34">
            <v>3.6163194444444463E-2</v>
          </cell>
        </row>
        <row r="35">
          <cell r="B35" t="str">
            <v>C-09</v>
          </cell>
          <cell r="C35" t="str">
            <v>Lex Schregardus</v>
          </cell>
          <cell r="D35" t="str">
            <v>Astral</v>
          </cell>
          <cell r="E35" t="str">
            <v>O-Jol</v>
          </cell>
          <cell r="F35">
            <v>380</v>
          </cell>
          <cell r="H35" t="str">
            <v>Nee</v>
          </cell>
          <cell r="I35">
            <v>105.5</v>
          </cell>
          <cell r="J35" t="str">
            <v>Viking</v>
          </cell>
          <cell r="K35">
            <v>1</v>
          </cell>
          <cell r="N35">
            <v>0.48263888888888884</v>
          </cell>
          <cell r="O35">
            <v>0.51250000000000007</v>
          </cell>
          <cell r="P35">
            <v>2</v>
          </cell>
          <cell r="Q35">
            <v>2.9861111111111227E-2</v>
          </cell>
          <cell r="T35">
            <v>0.59027777777777779</v>
          </cell>
          <cell r="U35">
            <v>0.63137731481481485</v>
          </cell>
          <cell r="V35">
            <v>3</v>
          </cell>
          <cell r="W35">
            <v>4.1099537037037059E-2</v>
          </cell>
          <cell r="Z35">
            <v>0.4861111111111111</v>
          </cell>
          <cell r="AA35">
            <v>0.52199074074074081</v>
          </cell>
          <cell r="AB35">
            <v>2</v>
          </cell>
          <cell r="AC35">
            <v>3.5879629629629706E-2</v>
          </cell>
          <cell r="AF35">
            <v>0.61111111111111105</v>
          </cell>
          <cell r="AH35" t="str">
            <v>dnf</v>
          </cell>
          <cell r="AI35" t="str">
            <v>-</v>
          </cell>
        </row>
        <row r="36">
          <cell r="B36" t="str">
            <v>C-10</v>
          </cell>
          <cell r="C36" t="str">
            <v>Jan Vermeulen</v>
          </cell>
          <cell r="D36" t="str">
            <v>JanS</v>
          </cell>
          <cell r="E36" t="str">
            <v>O-Jol</v>
          </cell>
          <cell r="F36" t="str">
            <v>525</v>
          </cell>
          <cell r="H36" t="str">
            <v>Nee</v>
          </cell>
          <cell r="I36">
            <v>105.5</v>
          </cell>
          <cell r="J36" t="str">
            <v>Viking</v>
          </cell>
          <cell r="K36">
            <v>1</v>
          </cell>
          <cell r="N36">
            <v>0.48263888888888884</v>
          </cell>
          <cell r="O36">
            <v>0.51193287037037039</v>
          </cell>
          <cell r="P36">
            <v>2</v>
          </cell>
          <cell r="Q36">
            <v>2.9293981481481546E-2</v>
          </cell>
          <cell r="T36">
            <v>0.59027777777777779</v>
          </cell>
          <cell r="U36">
            <v>0.62922453703703707</v>
          </cell>
          <cell r="V36">
            <v>3</v>
          </cell>
          <cell r="W36">
            <v>3.8946759259259278E-2</v>
          </cell>
          <cell r="Z36">
            <v>0.4861111111111111</v>
          </cell>
          <cell r="AA36">
            <v>0.52090277777777783</v>
          </cell>
          <cell r="AB36">
            <v>2</v>
          </cell>
          <cell r="AC36">
            <v>3.4791666666666721E-2</v>
          </cell>
          <cell r="AF36">
            <v>0.61111111111111105</v>
          </cell>
          <cell r="AG36">
            <v>0.66950231481481481</v>
          </cell>
          <cell r="AH36">
            <v>4</v>
          </cell>
          <cell r="AI36">
            <v>4.3793402777777823E-2</v>
          </cell>
        </row>
        <row r="37">
          <cell r="B37" t="str">
            <v>C-11</v>
          </cell>
          <cell r="C37" t="str">
            <v>Maarten Janssen</v>
          </cell>
          <cell r="D37" t="str">
            <v>Mojo</v>
          </cell>
          <cell r="E37" t="str">
            <v>O-Jol</v>
          </cell>
          <cell r="F37" t="str">
            <v>613</v>
          </cell>
          <cell r="H37" t="str">
            <v>Nee</v>
          </cell>
          <cell r="I37">
            <v>105.5</v>
          </cell>
          <cell r="J37" t="str">
            <v>Oosterplas</v>
          </cell>
          <cell r="K37">
            <v>1</v>
          </cell>
          <cell r="N37">
            <v>0.48263888888888884</v>
          </cell>
          <cell r="O37">
            <v>0.50962962962962965</v>
          </cell>
          <cell r="P37">
            <v>2</v>
          </cell>
          <cell r="Q37">
            <v>2.6990740740740815E-2</v>
          </cell>
          <cell r="T37">
            <v>0.59027777777777779</v>
          </cell>
          <cell r="U37">
            <v>0.6255208333333333</v>
          </cell>
          <cell r="V37">
            <v>3</v>
          </cell>
          <cell r="W37">
            <v>3.5243055555555514E-2</v>
          </cell>
          <cell r="Z37">
            <v>0.4861111111111111</v>
          </cell>
          <cell r="AA37">
            <v>0.51702546296296303</v>
          </cell>
          <cell r="AB37">
            <v>2</v>
          </cell>
          <cell r="AC37">
            <v>3.0914351851851929E-2</v>
          </cell>
          <cell r="AF37">
            <v>0.61111111111111105</v>
          </cell>
          <cell r="AG37">
            <v>0.66006944444444449</v>
          </cell>
          <cell r="AH37">
            <v>4</v>
          </cell>
          <cell r="AI37">
            <v>3.6718750000000078E-2</v>
          </cell>
        </row>
        <row r="38">
          <cell r="B38" t="str">
            <v>C-12</v>
          </cell>
          <cell r="C38" t="str">
            <v>Roline Huiskamp</v>
          </cell>
          <cell r="D38" t="str">
            <v>Ja</v>
          </cell>
          <cell r="E38" t="str">
            <v>O-Jol</v>
          </cell>
          <cell r="F38">
            <v>503</v>
          </cell>
          <cell r="G38" t="str">
            <v>-</v>
          </cell>
          <cell r="H38" t="str">
            <v>Nee</v>
          </cell>
          <cell r="I38">
            <v>105.5</v>
          </cell>
          <cell r="J38" t="str">
            <v>Viking</v>
          </cell>
          <cell r="K38">
            <v>1</v>
          </cell>
          <cell r="N38">
            <v>0.48263888888888884</v>
          </cell>
          <cell r="P38" t="str">
            <v>dns</v>
          </cell>
          <cell r="Q38" t="str">
            <v>-</v>
          </cell>
          <cell r="T38">
            <v>0.59027777777777779</v>
          </cell>
          <cell r="U38">
            <v>0.62997685185185182</v>
          </cell>
          <cell r="V38">
            <v>3</v>
          </cell>
          <cell r="W38">
            <v>3.9699074074074026E-2</v>
          </cell>
          <cell r="Z38">
            <v>0.4861111111111111</v>
          </cell>
          <cell r="AA38">
            <v>0.5204050925925926</v>
          </cell>
          <cell r="AB38">
            <v>2</v>
          </cell>
          <cell r="AC38">
            <v>3.4293981481481495E-2</v>
          </cell>
          <cell r="AF38">
            <v>0.61111111111111105</v>
          </cell>
          <cell r="AG38">
            <v>0.66501157407407407</v>
          </cell>
          <cell r="AH38">
            <v>4</v>
          </cell>
          <cell r="AI38">
            <v>4.0425347222222269E-2</v>
          </cell>
        </row>
        <row r="39">
          <cell r="B39" t="str">
            <v>C-13</v>
          </cell>
          <cell r="C39" t="str">
            <v>CC</v>
          </cell>
          <cell r="D39" t="str">
            <v>-</v>
          </cell>
          <cell r="E39" t="str">
            <v>-</v>
          </cell>
          <cell r="F39" t="str">
            <v>-</v>
          </cell>
          <cell r="G39" t="str">
            <v>-</v>
          </cell>
          <cell r="H39" t="str">
            <v>-</v>
          </cell>
          <cell r="I39" t="str">
            <v>-</v>
          </cell>
          <cell r="J39" t="str">
            <v>-</v>
          </cell>
          <cell r="K39">
            <v>1</v>
          </cell>
          <cell r="N39">
            <v>0.48263888888888884</v>
          </cell>
          <cell r="P39">
            <v>2</v>
          </cell>
          <cell r="Q39" t="str">
            <v>-</v>
          </cell>
          <cell r="T39">
            <v>0.59027777777777779</v>
          </cell>
          <cell r="V39">
            <v>3</v>
          </cell>
          <cell r="W39" t="str">
            <v>-</v>
          </cell>
          <cell r="Z39">
            <v>0.4861111111111111</v>
          </cell>
          <cell r="AB39">
            <v>2</v>
          </cell>
          <cell r="AC39" t="str">
            <v>-</v>
          </cell>
          <cell r="AF39">
            <v>0.61111111111111105</v>
          </cell>
          <cell r="AH39">
            <v>4</v>
          </cell>
          <cell r="AI39" t="str">
            <v>-</v>
          </cell>
        </row>
        <row r="40">
          <cell r="B40" t="str">
            <v>D-02</v>
          </cell>
          <cell r="C40" t="str">
            <v>Roelie Gruben</v>
          </cell>
          <cell r="E40" t="str">
            <v>Splash</v>
          </cell>
          <cell r="F40">
            <v>2680</v>
          </cell>
          <cell r="H40" t="str">
            <v>Nee</v>
          </cell>
          <cell r="I40">
            <v>116</v>
          </cell>
          <cell r="J40" t="str">
            <v>Maaskant</v>
          </cell>
          <cell r="K40">
            <v>1</v>
          </cell>
          <cell r="N40">
            <v>0.48611111111111105</v>
          </cell>
          <cell r="O40">
            <v>0.51646990740740739</v>
          </cell>
          <cell r="P40">
            <v>2</v>
          </cell>
          <cell r="Q40">
            <v>3.0358796296296342E-2</v>
          </cell>
          <cell r="T40">
            <v>0.59375</v>
          </cell>
          <cell r="U40">
            <v>0.63548611111111108</v>
          </cell>
          <cell r="V40">
            <v>3</v>
          </cell>
          <cell r="W40">
            <v>4.1736111111111085E-2</v>
          </cell>
          <cell r="Z40">
            <v>0.48958333333333331</v>
          </cell>
          <cell r="AA40">
            <v>0.52416666666666667</v>
          </cell>
          <cell r="AB40">
            <v>2</v>
          </cell>
          <cell r="AC40">
            <v>3.4583333333333355E-2</v>
          </cell>
          <cell r="AF40">
            <v>0.61458333333333326</v>
          </cell>
          <cell r="AG40">
            <v>0.65915509259259253</v>
          </cell>
          <cell r="AH40">
            <v>3</v>
          </cell>
          <cell r="AI40">
            <v>4.4571759259259269E-2</v>
          </cell>
        </row>
        <row r="41">
          <cell r="B41" t="str">
            <v>D-03</v>
          </cell>
          <cell r="C41" t="str">
            <v>Lindie van Van gils</v>
          </cell>
          <cell r="D41" t="str">
            <v>Unsinkable II</v>
          </cell>
          <cell r="E41" t="str">
            <v>Splash</v>
          </cell>
          <cell r="F41">
            <v>2669</v>
          </cell>
          <cell r="H41" t="str">
            <v>Nee</v>
          </cell>
          <cell r="I41">
            <v>116</v>
          </cell>
          <cell r="J41" t="str">
            <v>Maaskant</v>
          </cell>
          <cell r="K41">
            <v>1</v>
          </cell>
          <cell r="N41">
            <v>0.48611111111111105</v>
          </cell>
          <cell r="O41">
            <v>0.51637731481481486</v>
          </cell>
          <cell r="P41">
            <v>2</v>
          </cell>
          <cell r="Q41">
            <v>3.0266203703703809E-2</v>
          </cell>
          <cell r="T41">
            <v>0.59375</v>
          </cell>
          <cell r="U41">
            <v>0.63785879629629627</v>
          </cell>
          <cell r="V41">
            <v>3</v>
          </cell>
          <cell r="W41">
            <v>4.4108796296296271E-2</v>
          </cell>
          <cell r="Z41">
            <v>0.48958333333333331</v>
          </cell>
          <cell r="AA41">
            <v>0.5276967592592593</v>
          </cell>
          <cell r="AB41">
            <v>2</v>
          </cell>
          <cell r="AC41">
            <v>3.8113425925925981E-2</v>
          </cell>
          <cell r="AF41">
            <v>0.61458333333333326</v>
          </cell>
          <cell r="AG41">
            <v>0.66030092592592593</v>
          </cell>
          <cell r="AH41">
            <v>3</v>
          </cell>
          <cell r="AI41">
            <v>4.5717592592592671E-2</v>
          </cell>
        </row>
        <row r="42">
          <cell r="B42" t="str">
            <v>D-04</v>
          </cell>
          <cell r="C42" t="str">
            <v>Thymen van Beek</v>
          </cell>
          <cell r="D42" t="str">
            <v>Sharky</v>
          </cell>
          <cell r="E42" t="str">
            <v>Splash</v>
          </cell>
          <cell r="F42">
            <v>2698</v>
          </cell>
          <cell r="H42" t="str">
            <v>Nee</v>
          </cell>
          <cell r="I42">
            <v>116</v>
          </cell>
          <cell r="J42" t="str">
            <v>Trident</v>
          </cell>
          <cell r="K42">
            <v>1</v>
          </cell>
          <cell r="N42">
            <v>0.48611111111111105</v>
          </cell>
          <cell r="O42">
            <v>0.51655092592592589</v>
          </cell>
          <cell r="P42">
            <v>2</v>
          </cell>
          <cell r="Q42">
            <v>3.0439814814814836E-2</v>
          </cell>
          <cell r="T42">
            <v>0.59375</v>
          </cell>
          <cell r="U42">
            <v>0.63728009259259266</v>
          </cell>
          <cell r="V42">
            <v>3</v>
          </cell>
          <cell r="W42">
            <v>4.3530092592592662E-2</v>
          </cell>
          <cell r="Z42">
            <v>0.48958333333333331</v>
          </cell>
          <cell r="AA42">
            <v>0.52736111111111106</v>
          </cell>
          <cell r="AB42">
            <v>2</v>
          </cell>
          <cell r="AC42">
            <v>3.7777777777777743E-2</v>
          </cell>
          <cell r="AF42">
            <v>0.61458333333333326</v>
          </cell>
          <cell r="AG42">
            <v>0.65938657407407408</v>
          </cell>
          <cell r="AH42">
            <v>3</v>
          </cell>
          <cell r="AI42">
            <v>4.4803240740740824E-2</v>
          </cell>
        </row>
        <row r="43">
          <cell r="B43" t="str">
            <v>D-05</v>
          </cell>
          <cell r="C43" t="str">
            <v>Florance Allas</v>
          </cell>
          <cell r="E43" t="str">
            <v>Splash</v>
          </cell>
          <cell r="F43">
            <v>1030</v>
          </cell>
          <cell r="H43" t="str">
            <v>Nee</v>
          </cell>
          <cell r="I43">
            <v>116</v>
          </cell>
          <cell r="J43" t="str">
            <v>Pettelaer</v>
          </cell>
          <cell r="K43">
            <v>1</v>
          </cell>
          <cell r="N43">
            <v>0.48611111111111105</v>
          </cell>
          <cell r="O43">
            <v>0.51718750000000002</v>
          </cell>
          <cell r="P43">
            <v>2</v>
          </cell>
          <cell r="Q43">
            <v>3.1076388888888973E-2</v>
          </cell>
          <cell r="T43">
            <v>0.59375</v>
          </cell>
          <cell r="U43">
            <v>0.63997685185185182</v>
          </cell>
          <cell r="V43">
            <v>3</v>
          </cell>
          <cell r="W43">
            <v>4.6226851851851825E-2</v>
          </cell>
          <cell r="Z43">
            <v>0.48958333333333331</v>
          </cell>
          <cell r="AA43">
            <v>0.52986111111111112</v>
          </cell>
          <cell r="AB43">
            <v>2</v>
          </cell>
          <cell r="AC43">
            <v>4.0277777777777801E-2</v>
          </cell>
          <cell r="AF43">
            <v>0.61458333333333326</v>
          </cell>
          <cell r="AG43">
            <v>0.66423611111111114</v>
          </cell>
          <cell r="AH43">
            <v>3</v>
          </cell>
          <cell r="AI43">
            <v>4.9652777777777879E-2</v>
          </cell>
        </row>
        <row r="44">
          <cell r="B44" t="str">
            <v>D-06</v>
          </cell>
          <cell r="C44" t="str">
            <v>Bram van den Boomen</v>
          </cell>
          <cell r="E44" t="str">
            <v>Splash</v>
          </cell>
          <cell r="F44">
            <v>2344</v>
          </cell>
          <cell r="H44" t="str">
            <v>Nee</v>
          </cell>
          <cell r="I44">
            <v>116</v>
          </cell>
          <cell r="J44" t="str">
            <v>Pettelaer</v>
          </cell>
          <cell r="K44">
            <v>1</v>
          </cell>
          <cell r="N44">
            <v>0.48611111111111105</v>
          </cell>
          <cell r="O44">
            <v>0.51736111111111105</v>
          </cell>
          <cell r="P44">
            <v>2</v>
          </cell>
          <cell r="Q44">
            <v>3.125E-2</v>
          </cell>
          <cell r="T44">
            <v>0.59375</v>
          </cell>
          <cell r="U44">
            <v>0.63836805555555554</v>
          </cell>
          <cell r="V44">
            <v>3</v>
          </cell>
          <cell r="W44">
            <v>4.4618055555555536E-2</v>
          </cell>
          <cell r="Z44">
            <v>0.48958333333333331</v>
          </cell>
          <cell r="AA44">
            <v>0.52793981481481478</v>
          </cell>
          <cell r="AB44">
            <v>2</v>
          </cell>
          <cell r="AC44">
            <v>3.8356481481481464E-2</v>
          </cell>
          <cell r="AF44">
            <v>0.61458333333333326</v>
          </cell>
          <cell r="AG44">
            <v>0.66097222222222218</v>
          </cell>
          <cell r="AH44">
            <v>3</v>
          </cell>
          <cell r="AI44">
            <v>4.6388888888888924E-2</v>
          </cell>
        </row>
        <row r="45">
          <cell r="B45" t="str">
            <v>D-07</v>
          </cell>
          <cell r="C45" t="str">
            <v>Thijn Cannemeijer</v>
          </cell>
          <cell r="E45" t="str">
            <v>Splash</v>
          </cell>
          <cell r="F45">
            <v>2013</v>
          </cell>
          <cell r="H45" t="str">
            <v>Nee</v>
          </cell>
          <cell r="I45">
            <v>116</v>
          </cell>
          <cell r="J45" t="str">
            <v>Pettelaer</v>
          </cell>
          <cell r="K45">
            <v>1</v>
          </cell>
          <cell r="N45">
            <v>0.48611111111111105</v>
          </cell>
          <cell r="O45">
            <v>0.51552083333333332</v>
          </cell>
          <cell r="P45">
            <v>2</v>
          </cell>
          <cell r="Q45">
            <v>2.9409722222222268E-2</v>
          </cell>
          <cell r="T45">
            <v>0.59375</v>
          </cell>
          <cell r="U45">
            <v>0.63725694444444447</v>
          </cell>
          <cell r="V45">
            <v>3</v>
          </cell>
          <cell r="W45">
            <v>4.3506944444444473E-2</v>
          </cell>
          <cell r="Z45">
            <v>0.48958333333333331</v>
          </cell>
          <cell r="AA45">
            <v>0.5272916666666666</v>
          </cell>
          <cell r="AB45">
            <v>2</v>
          </cell>
          <cell r="AC45">
            <v>3.7708333333333288E-2</v>
          </cell>
          <cell r="AF45">
            <v>0.61458333333333326</v>
          </cell>
          <cell r="AG45">
            <v>0.66018518518518521</v>
          </cell>
          <cell r="AH45">
            <v>3</v>
          </cell>
          <cell r="AI45">
            <v>4.5601851851851949E-2</v>
          </cell>
        </row>
        <row r="46">
          <cell r="B46" t="str">
            <v>D-08</v>
          </cell>
          <cell r="C46" t="str">
            <v>Roos Gevers</v>
          </cell>
          <cell r="E46" t="str">
            <v>Splash</v>
          </cell>
          <cell r="F46">
            <v>2072</v>
          </cell>
          <cell r="H46" t="str">
            <v>Nee</v>
          </cell>
          <cell r="I46">
            <v>116</v>
          </cell>
          <cell r="J46" t="str">
            <v>Pettelaer</v>
          </cell>
          <cell r="K46">
            <v>1</v>
          </cell>
          <cell r="N46">
            <v>0.48611111111111105</v>
          </cell>
          <cell r="O46">
            <v>0.51804398148148145</v>
          </cell>
          <cell r="P46">
            <v>2</v>
          </cell>
          <cell r="Q46">
            <v>3.1932870370370403E-2</v>
          </cell>
          <cell r="T46">
            <v>0.59375</v>
          </cell>
          <cell r="U46">
            <v>0.63942129629629629</v>
          </cell>
          <cell r="V46">
            <v>3</v>
          </cell>
          <cell r="W46">
            <v>4.5671296296296293E-2</v>
          </cell>
          <cell r="Z46">
            <v>0.48958333333333331</v>
          </cell>
          <cell r="AA46">
            <v>0.52831018518518513</v>
          </cell>
          <cell r="AB46">
            <v>2</v>
          </cell>
          <cell r="AC46">
            <v>3.8726851851851818E-2</v>
          </cell>
          <cell r="AF46">
            <v>0.61458333333333326</v>
          </cell>
          <cell r="AG46">
            <v>0.66447916666666662</v>
          </cell>
          <cell r="AH46">
            <v>3</v>
          </cell>
          <cell r="AI46">
            <v>4.9895833333333361E-2</v>
          </cell>
        </row>
        <row r="47">
          <cell r="B47" t="str">
            <v>D-09</v>
          </cell>
          <cell r="C47" t="str">
            <v>Matthijs de Jong</v>
          </cell>
          <cell r="D47" t="str">
            <v>Coach</v>
          </cell>
          <cell r="E47" t="str">
            <v>Splash</v>
          </cell>
          <cell r="F47" t="str">
            <v>1902</v>
          </cell>
          <cell r="H47" t="str">
            <v>Nee</v>
          </cell>
          <cell r="I47">
            <v>116</v>
          </cell>
          <cell r="J47" t="str">
            <v>Pettelaer</v>
          </cell>
          <cell r="K47">
            <v>1</v>
          </cell>
          <cell r="N47">
            <v>0.48611111111111105</v>
          </cell>
          <cell r="O47">
            <v>0.51658564814814811</v>
          </cell>
          <cell r="P47">
            <v>2</v>
          </cell>
          <cell r="Q47">
            <v>3.0474537037037064E-2</v>
          </cell>
          <cell r="T47">
            <v>0.59375</v>
          </cell>
          <cell r="U47">
            <v>0.63716435185185183</v>
          </cell>
          <cell r="V47">
            <v>3</v>
          </cell>
          <cell r="W47">
            <v>4.3414351851851829E-2</v>
          </cell>
          <cell r="Z47">
            <v>0.48958333333333331</v>
          </cell>
          <cell r="AA47">
            <v>0.52975694444444443</v>
          </cell>
          <cell r="AB47">
            <v>2</v>
          </cell>
          <cell r="AC47">
            <v>4.0173611111111118E-2</v>
          </cell>
          <cell r="AF47">
            <v>0.61458333333333326</v>
          </cell>
          <cell r="AG47">
            <v>0.66002314814814811</v>
          </cell>
          <cell r="AH47">
            <v>3</v>
          </cell>
          <cell r="AI47">
            <v>4.543981481481485E-2</v>
          </cell>
        </row>
        <row r="48">
          <cell r="B48" t="str">
            <v>D-10</v>
          </cell>
          <cell r="C48" t="str">
            <v>Jan van der Maale</v>
          </cell>
          <cell r="E48" t="str">
            <v>Splash</v>
          </cell>
          <cell r="F48">
            <v>1565</v>
          </cell>
          <cell r="H48" t="str">
            <v>Nee</v>
          </cell>
          <cell r="I48">
            <v>116</v>
          </cell>
          <cell r="J48" t="str">
            <v>Pettelaer</v>
          </cell>
          <cell r="K48">
            <v>1</v>
          </cell>
          <cell r="N48">
            <v>0.48611111111111105</v>
          </cell>
          <cell r="O48">
            <v>0.51809027777777772</v>
          </cell>
          <cell r="P48">
            <v>2</v>
          </cell>
          <cell r="Q48">
            <v>3.197916666666667E-2</v>
          </cell>
          <cell r="T48">
            <v>0.59375</v>
          </cell>
          <cell r="U48">
            <v>0.63894675925925926</v>
          </cell>
          <cell r="V48">
            <v>3</v>
          </cell>
          <cell r="W48">
            <v>4.5196759259259256E-2</v>
          </cell>
          <cell r="Z48">
            <v>0.48958333333333331</v>
          </cell>
          <cell r="AA48">
            <v>0.52798611111111116</v>
          </cell>
          <cell r="AB48">
            <v>2</v>
          </cell>
          <cell r="AC48">
            <v>3.8402777777777841E-2</v>
          </cell>
          <cell r="AF48">
            <v>0.61458333333333326</v>
          </cell>
          <cell r="AG48">
            <v>0.66505787037037034</v>
          </cell>
          <cell r="AH48">
            <v>3</v>
          </cell>
          <cell r="AI48">
            <v>5.0474537037037082E-2</v>
          </cell>
        </row>
        <row r="49">
          <cell r="B49" t="str">
            <v>D-11</v>
          </cell>
          <cell r="C49" t="str">
            <v>Caspar Milbradt</v>
          </cell>
          <cell r="E49" t="str">
            <v>Splash</v>
          </cell>
          <cell r="F49" t="str">
            <v>2231</v>
          </cell>
          <cell r="H49" t="str">
            <v>Nee</v>
          </cell>
          <cell r="I49">
            <v>116</v>
          </cell>
          <cell r="J49" t="str">
            <v>Pettelaer</v>
          </cell>
          <cell r="K49">
            <v>1</v>
          </cell>
          <cell r="N49">
            <v>0.48611111111111105</v>
          </cell>
          <cell r="O49">
            <v>0.51784722222222224</v>
          </cell>
          <cell r="P49">
            <v>2</v>
          </cell>
          <cell r="Q49">
            <v>3.1736111111111187E-2</v>
          </cell>
          <cell r="T49">
            <v>0.59375</v>
          </cell>
          <cell r="U49">
            <v>0.64015046296296296</v>
          </cell>
          <cell r="V49">
            <v>3</v>
          </cell>
          <cell r="W49">
            <v>4.6400462962962963E-2</v>
          </cell>
          <cell r="Z49">
            <v>0.48958333333333331</v>
          </cell>
          <cell r="AA49">
            <v>0.52930555555555558</v>
          </cell>
          <cell r="AB49">
            <v>2</v>
          </cell>
          <cell r="AC49">
            <v>3.972222222222227E-2</v>
          </cell>
          <cell r="AF49">
            <v>0.61458333333333326</v>
          </cell>
          <cell r="AG49">
            <v>0.66388888888888886</v>
          </cell>
          <cell r="AH49">
            <v>3</v>
          </cell>
          <cell r="AI49">
            <v>4.9305555555555602E-2</v>
          </cell>
        </row>
        <row r="50">
          <cell r="B50" t="str">
            <v>D-12</v>
          </cell>
          <cell r="C50" t="str">
            <v>Thomas Mulders</v>
          </cell>
          <cell r="D50" t="str">
            <v>Simply the Best</v>
          </cell>
          <cell r="E50" t="str">
            <v>Splash</v>
          </cell>
          <cell r="F50" t="str">
            <v>1130</v>
          </cell>
          <cell r="H50" t="str">
            <v>Nee</v>
          </cell>
          <cell r="I50">
            <v>116</v>
          </cell>
          <cell r="J50" t="str">
            <v>Pettelaer</v>
          </cell>
          <cell r="K50">
            <v>1</v>
          </cell>
          <cell r="N50">
            <v>0.48611111111111105</v>
          </cell>
          <cell r="O50">
            <v>0.51604166666666662</v>
          </cell>
          <cell r="P50">
            <v>2</v>
          </cell>
          <cell r="Q50">
            <v>2.9930555555555571E-2</v>
          </cell>
          <cell r="T50">
            <v>0.59375</v>
          </cell>
          <cell r="U50">
            <v>0.63556712962962958</v>
          </cell>
          <cell r="V50">
            <v>3</v>
          </cell>
          <cell r="W50">
            <v>4.1817129629629579E-2</v>
          </cell>
          <cell r="Z50">
            <v>0.48958333333333331</v>
          </cell>
          <cell r="AA50">
            <v>0.5275347222222222</v>
          </cell>
          <cell r="AB50">
            <v>2</v>
          </cell>
          <cell r="AC50">
            <v>3.7951388888888882E-2</v>
          </cell>
          <cell r="AF50">
            <v>0.61458333333333326</v>
          </cell>
          <cell r="AG50">
            <v>0.66079861111111116</v>
          </cell>
          <cell r="AH50">
            <v>3</v>
          </cell>
          <cell r="AI50">
            <v>4.6215277777777897E-2</v>
          </cell>
        </row>
        <row r="51">
          <cell r="B51" t="str">
            <v>D-13</v>
          </cell>
          <cell r="C51" t="str">
            <v>Luuk Vrehen</v>
          </cell>
          <cell r="E51" t="str">
            <v>Splash</v>
          </cell>
          <cell r="F51">
            <v>2076</v>
          </cell>
          <cell r="H51" t="str">
            <v>Nee</v>
          </cell>
          <cell r="I51">
            <v>116</v>
          </cell>
          <cell r="J51" t="str">
            <v>Pettelaer</v>
          </cell>
          <cell r="K51">
            <v>1</v>
          </cell>
          <cell r="N51">
            <v>0.48611111111111105</v>
          </cell>
          <cell r="O51">
            <v>0.51818287037037036</v>
          </cell>
          <cell r="P51">
            <v>2</v>
          </cell>
          <cell r="Q51">
            <v>3.2071759259259314E-2</v>
          </cell>
          <cell r="T51">
            <v>0.59375</v>
          </cell>
          <cell r="U51">
            <v>0.63946759259259256</v>
          </cell>
          <cell r="V51">
            <v>3</v>
          </cell>
          <cell r="W51">
            <v>4.571759259259256E-2</v>
          </cell>
          <cell r="Z51">
            <v>0.48958333333333331</v>
          </cell>
          <cell r="AA51">
            <v>0.52846064814814808</v>
          </cell>
          <cell r="AB51">
            <v>2</v>
          </cell>
          <cell r="AC51">
            <v>3.8877314814814767E-2</v>
          </cell>
          <cell r="AF51">
            <v>0.61458333333333326</v>
          </cell>
          <cell r="AG51">
            <v>0.66270833333333334</v>
          </cell>
          <cell r="AH51">
            <v>3</v>
          </cell>
          <cell r="AI51">
            <v>4.8125000000000084E-2</v>
          </cell>
        </row>
        <row r="52">
          <cell r="B52" t="str">
            <v>D-15</v>
          </cell>
          <cell r="C52" t="str">
            <v>DD</v>
          </cell>
          <cell r="D52" t="str">
            <v>-</v>
          </cell>
          <cell r="E52" t="str">
            <v>-</v>
          </cell>
          <cell r="F52" t="str">
            <v>-</v>
          </cell>
          <cell r="G52" t="str">
            <v>-</v>
          </cell>
          <cell r="H52" t="str">
            <v>-</v>
          </cell>
          <cell r="I52" t="str">
            <v>-</v>
          </cell>
          <cell r="J52" t="str">
            <v>-</v>
          </cell>
          <cell r="K52">
            <v>1</v>
          </cell>
          <cell r="N52">
            <v>0.48611111111111105</v>
          </cell>
          <cell r="P52">
            <v>2</v>
          </cell>
          <cell r="Q52" t="str">
            <v>-</v>
          </cell>
          <cell r="T52">
            <v>0.59375</v>
          </cell>
          <cell r="V52">
            <v>3</v>
          </cell>
          <cell r="W52" t="str">
            <v>-</v>
          </cell>
          <cell r="Z52">
            <v>0.48958333333333331</v>
          </cell>
          <cell r="AC52" t="str">
            <v>-</v>
          </cell>
          <cell r="AF52">
            <v>0.61458333333333326</v>
          </cell>
          <cell r="AH52">
            <v>3</v>
          </cell>
          <cell r="AI52" t="str">
            <v>-</v>
          </cell>
        </row>
        <row r="53">
          <cell r="B53" t="str">
            <v>D-16</v>
          </cell>
          <cell r="C53" t="str">
            <v>DD</v>
          </cell>
          <cell r="D53" t="str">
            <v>-</v>
          </cell>
          <cell r="E53" t="str">
            <v>-</v>
          </cell>
          <cell r="F53" t="str">
            <v>-</v>
          </cell>
          <cell r="G53" t="str">
            <v>-</v>
          </cell>
          <cell r="H53" t="str">
            <v>-</v>
          </cell>
          <cell r="I53" t="str">
            <v>-</v>
          </cell>
          <cell r="J53" t="str">
            <v>-</v>
          </cell>
          <cell r="K53">
            <v>1</v>
          </cell>
          <cell r="N53">
            <v>0.48611111111111105</v>
          </cell>
          <cell r="P53">
            <v>2</v>
          </cell>
          <cell r="Q53" t="str">
            <v>-</v>
          </cell>
          <cell r="T53">
            <v>0.59375</v>
          </cell>
          <cell r="V53">
            <v>3</v>
          </cell>
          <cell r="W53" t="str">
            <v>-</v>
          </cell>
          <cell r="Z53">
            <v>0.48958333333333331</v>
          </cell>
          <cell r="AC53" t="str">
            <v>-</v>
          </cell>
          <cell r="AF53">
            <v>0.61458333333333326</v>
          </cell>
          <cell r="AH53">
            <v>3</v>
          </cell>
          <cell r="AI53" t="str">
            <v>-</v>
          </cell>
        </row>
        <row r="54">
          <cell r="B54" t="str">
            <v>E-01</v>
          </cell>
          <cell r="C54" t="str">
            <v>Harry Princee</v>
          </cell>
          <cell r="D54" t="str">
            <v>Wouldhave couldhave choudhave but we didnt</v>
          </cell>
          <cell r="E54" t="str">
            <v>Jan van Gent</v>
          </cell>
          <cell r="F54">
            <v>13</v>
          </cell>
          <cell r="H54" t="str">
            <v>Spi</v>
          </cell>
          <cell r="I54">
            <v>109</v>
          </cell>
          <cell r="J54" t="str">
            <v>Viking</v>
          </cell>
          <cell r="K54">
            <v>1</v>
          </cell>
          <cell r="N54">
            <v>0.48958333333333326</v>
          </cell>
          <cell r="O54">
            <v>0.51684027777777775</v>
          </cell>
          <cell r="P54">
            <v>2</v>
          </cell>
          <cell r="Q54">
            <v>2.7256944444444486E-2</v>
          </cell>
          <cell r="T54">
            <v>0.59722222222222221</v>
          </cell>
          <cell r="U54">
            <v>0.62471064814814814</v>
          </cell>
          <cell r="V54" t="str">
            <v>ocs</v>
          </cell>
          <cell r="W54">
            <v>4.1232638888888895E-2</v>
          </cell>
          <cell r="Z54">
            <v>0.49305555555555552</v>
          </cell>
          <cell r="AA54">
            <v>0.52923611111111113</v>
          </cell>
          <cell r="AB54">
            <v>2</v>
          </cell>
          <cell r="AC54">
            <v>3.6180555555555605E-2</v>
          </cell>
          <cell r="AF54">
            <v>0.61805555555555547</v>
          </cell>
          <cell r="AG54">
            <v>0.6602662037037037</v>
          </cell>
          <cell r="AH54">
            <v>3</v>
          </cell>
          <cell r="AI54">
            <v>4.2210648148148233E-2</v>
          </cell>
        </row>
        <row r="55">
          <cell r="B55" t="str">
            <v>E-02</v>
          </cell>
          <cell r="C55" t="str">
            <v>Joke Peers</v>
          </cell>
          <cell r="D55" t="str">
            <v>Loesje</v>
          </cell>
          <cell r="E55" t="str">
            <v>Wayfarer</v>
          </cell>
          <cell r="F55">
            <v>5852</v>
          </cell>
          <cell r="H55" t="str">
            <v>nee</v>
          </cell>
          <cell r="I55">
            <v>113.5</v>
          </cell>
          <cell r="J55" t="str">
            <v>IJzeren Man</v>
          </cell>
          <cell r="K55">
            <v>1</v>
          </cell>
          <cell r="N55">
            <v>0.48958333333333326</v>
          </cell>
          <cell r="O55">
            <v>0.52187499999999998</v>
          </cell>
          <cell r="P55">
            <v>2</v>
          </cell>
          <cell r="Q55">
            <v>3.2291666666666718E-2</v>
          </cell>
          <cell r="T55">
            <v>0.59722222222222221</v>
          </cell>
          <cell r="U55">
            <v>0.62657407407407406</v>
          </cell>
          <cell r="V55">
            <v>2</v>
          </cell>
          <cell r="W55">
            <v>4.4027777777777777E-2</v>
          </cell>
          <cell r="Z55">
            <v>0.49305555555555552</v>
          </cell>
          <cell r="AA55">
            <v>0.52983796296296293</v>
          </cell>
          <cell r="AB55">
            <v>2</v>
          </cell>
          <cell r="AC55">
            <v>3.6782407407407403E-2</v>
          </cell>
          <cell r="AF55">
            <v>0.61805555555555547</v>
          </cell>
          <cell r="AG55">
            <v>0.66298611111111116</v>
          </cell>
          <cell r="AH55">
            <v>3</v>
          </cell>
          <cell r="AI55">
            <v>4.4930555555555696E-2</v>
          </cell>
        </row>
        <row r="56">
          <cell r="B56" t="str">
            <v>E-03</v>
          </cell>
          <cell r="C56" t="str">
            <v>Lous de De bruijne</v>
          </cell>
          <cell r="D56" t="str">
            <v>Surplus</v>
          </cell>
          <cell r="E56" t="str">
            <v>Wayfarer</v>
          </cell>
          <cell r="F56">
            <v>10003</v>
          </cell>
          <cell r="H56" t="str">
            <v>nee</v>
          </cell>
          <cell r="I56">
            <v>113.5</v>
          </cell>
          <cell r="J56" t="str">
            <v>IJzeren Man</v>
          </cell>
          <cell r="K56">
            <v>1</v>
          </cell>
          <cell r="N56">
            <v>0.48958333333333326</v>
          </cell>
          <cell r="O56">
            <v>0.51679398148148148</v>
          </cell>
          <cell r="P56">
            <v>2</v>
          </cell>
          <cell r="Q56">
            <v>2.721064814814822E-2</v>
          </cell>
          <cell r="T56">
            <v>0.59722222222222221</v>
          </cell>
          <cell r="U56">
            <v>0.63670138888888894</v>
          </cell>
          <cell r="V56">
            <v>2</v>
          </cell>
          <cell r="W56">
            <v>5.9218750000000098E-2</v>
          </cell>
          <cell r="Z56">
            <v>0.49305555555555552</v>
          </cell>
          <cell r="AA56">
            <v>0.52660879629629631</v>
          </cell>
          <cell r="AB56">
            <v>2</v>
          </cell>
          <cell r="AC56">
            <v>3.3553240740740786E-2</v>
          </cell>
          <cell r="AF56">
            <v>0.61805555555555547</v>
          </cell>
          <cell r="AG56">
            <v>0.66099537037037037</v>
          </cell>
          <cell r="AH56">
            <v>3</v>
          </cell>
          <cell r="AI56">
            <v>4.2939814814814903E-2</v>
          </cell>
        </row>
        <row r="57">
          <cell r="B57" t="str">
            <v>E-04</v>
          </cell>
          <cell r="C57" t="str">
            <v>Koos van Overdijk</v>
          </cell>
          <cell r="E57" t="str">
            <v>Wayfarer</v>
          </cell>
          <cell r="F57">
            <v>10315</v>
          </cell>
          <cell r="H57" t="str">
            <v>nee</v>
          </cell>
          <cell r="I57">
            <v>113.5</v>
          </cell>
          <cell r="J57" t="str">
            <v>IJzeren Man</v>
          </cell>
          <cell r="K57">
            <v>1</v>
          </cell>
          <cell r="N57">
            <v>0.48958333333333326</v>
          </cell>
          <cell r="O57">
            <v>0.51841435185185192</v>
          </cell>
          <cell r="P57">
            <v>2</v>
          </cell>
          <cell r="Q57">
            <v>2.8831018518518658E-2</v>
          </cell>
          <cell r="T57">
            <v>0.59722222222222221</v>
          </cell>
          <cell r="U57">
            <v>0.62490740740740736</v>
          </cell>
          <cell r="V57">
            <v>2</v>
          </cell>
          <cell r="W57">
            <v>4.1527777777777719E-2</v>
          </cell>
          <cell r="Z57">
            <v>0.49305555555555552</v>
          </cell>
          <cell r="AA57">
            <v>0.52731481481481479</v>
          </cell>
          <cell r="AB57">
            <v>2</v>
          </cell>
          <cell r="AC57">
            <v>3.4259259259259267E-2</v>
          </cell>
          <cell r="AF57">
            <v>0.61805555555555547</v>
          </cell>
          <cell r="AG57">
            <v>0.66356481481481489</v>
          </cell>
          <cell r="AH57">
            <v>3</v>
          </cell>
          <cell r="AI57">
            <v>4.5509259259259416E-2</v>
          </cell>
        </row>
        <row r="58">
          <cell r="B58" t="str">
            <v>E-05</v>
          </cell>
          <cell r="C58" t="str">
            <v>Frank Benschop</v>
          </cell>
          <cell r="D58" t="str">
            <v>Au paradis</v>
          </cell>
          <cell r="E58" t="str">
            <v>Flying Junior</v>
          </cell>
          <cell r="F58" t="str">
            <v>1478</v>
          </cell>
          <cell r="H58" t="str">
            <v>Spi</v>
          </cell>
          <cell r="I58">
            <v>115</v>
          </cell>
          <cell r="J58" t="str">
            <v>Viking</v>
          </cell>
          <cell r="K58">
            <v>1</v>
          </cell>
          <cell r="N58">
            <v>0.48958333333333326</v>
          </cell>
          <cell r="O58">
            <v>0.52052083333333332</v>
          </cell>
          <cell r="P58">
            <v>2</v>
          </cell>
          <cell r="Q58">
            <v>3.0937500000000062E-2</v>
          </cell>
          <cell r="T58">
            <v>0.59722222222222221</v>
          </cell>
          <cell r="U58">
            <v>0.62590277777777781</v>
          </cell>
          <cell r="V58">
            <v>2</v>
          </cell>
          <cell r="W58">
            <v>4.3020833333333397E-2</v>
          </cell>
          <cell r="Z58">
            <v>0.49305555555555552</v>
          </cell>
          <cell r="AA58">
            <v>0.52668981481481481</v>
          </cell>
          <cell r="AB58">
            <v>2</v>
          </cell>
          <cell r="AC58">
            <v>3.363425925925928E-2</v>
          </cell>
          <cell r="AF58">
            <v>0.61805555555555547</v>
          </cell>
          <cell r="AG58">
            <v>0.66035879629629635</v>
          </cell>
          <cell r="AH58">
            <v>3</v>
          </cell>
          <cell r="AI58">
            <v>4.2303240740740877E-2</v>
          </cell>
        </row>
        <row r="59">
          <cell r="B59" t="str">
            <v>E-06</v>
          </cell>
          <cell r="C59" t="str">
            <v>Leni Ronde</v>
          </cell>
          <cell r="D59" t="str">
            <v>Jolig</v>
          </cell>
          <cell r="E59" t="str">
            <v>Oostzeejol 13 f</v>
          </cell>
          <cell r="F59">
            <v>8</v>
          </cell>
          <cell r="H59" t="str">
            <v>Nee</v>
          </cell>
          <cell r="I59">
            <v>144</v>
          </cell>
          <cell r="J59" t="str">
            <v>Viking</v>
          </cell>
          <cell r="K59">
            <v>1</v>
          </cell>
          <cell r="N59">
            <v>0.48958333333333326</v>
          </cell>
          <cell r="O59">
            <v>0.5330555555555555</v>
          </cell>
          <cell r="P59">
            <v>2</v>
          </cell>
          <cell r="Q59">
            <v>4.3472222222222245E-2</v>
          </cell>
          <cell r="T59">
            <v>0.59722222222222221</v>
          </cell>
          <cell r="U59">
            <v>0.63878472222222216</v>
          </cell>
          <cell r="V59">
            <v>2</v>
          </cell>
          <cell r="W59">
            <v>6.234374999999992E-2</v>
          </cell>
          <cell r="Z59">
            <v>0.49305555555555552</v>
          </cell>
          <cell r="AA59">
            <v>0.54513888888888895</v>
          </cell>
          <cell r="AB59">
            <v>2</v>
          </cell>
          <cell r="AC59">
            <v>5.2083333333333426E-2</v>
          </cell>
          <cell r="AF59">
            <v>0.61805555555555547</v>
          </cell>
          <cell r="AG59">
            <v>0.68010416666666673</v>
          </cell>
          <cell r="AH59">
            <v>3</v>
          </cell>
          <cell r="AI59">
            <v>6.2048611111111263E-2</v>
          </cell>
        </row>
        <row r="60">
          <cell r="B60" t="str">
            <v>E-07</v>
          </cell>
          <cell r="C60" t="str">
            <v>EE</v>
          </cell>
          <cell r="D60" t="str">
            <v>-</v>
          </cell>
          <cell r="E60" t="str">
            <v>-</v>
          </cell>
          <cell r="F60" t="str">
            <v>-</v>
          </cell>
          <cell r="G60" t="str">
            <v>-</v>
          </cell>
          <cell r="H60" t="str">
            <v>-</v>
          </cell>
          <cell r="I60" t="str">
            <v>-</v>
          </cell>
          <cell r="J60" t="str">
            <v>-</v>
          </cell>
          <cell r="K60">
            <v>1</v>
          </cell>
          <cell r="N60">
            <v>0.48958333333333326</v>
          </cell>
          <cell r="P60">
            <v>2</v>
          </cell>
          <cell r="Q60" t="str">
            <v>-</v>
          </cell>
          <cell r="T60">
            <v>0.59722222222222221</v>
          </cell>
          <cell r="V60">
            <v>2</v>
          </cell>
          <cell r="W60" t="str">
            <v>-</v>
          </cell>
          <cell r="Z60">
            <v>0.49305555555555552</v>
          </cell>
          <cell r="AC60" t="str">
            <v>-</v>
          </cell>
          <cell r="AF60">
            <v>0.61805555555555547</v>
          </cell>
          <cell r="AH60">
            <v>3</v>
          </cell>
          <cell r="AI60" t="str">
            <v>-</v>
          </cell>
        </row>
        <row r="61">
          <cell r="B61" t="str">
            <v>E-08</v>
          </cell>
          <cell r="C61" t="str">
            <v>EE</v>
          </cell>
          <cell r="D61" t="str">
            <v>-</v>
          </cell>
          <cell r="E61" t="str">
            <v>-</v>
          </cell>
          <cell r="F61" t="str">
            <v>-</v>
          </cell>
          <cell r="G61" t="str">
            <v>-</v>
          </cell>
          <cell r="H61" t="str">
            <v>-</v>
          </cell>
          <cell r="I61" t="str">
            <v>-</v>
          </cell>
          <cell r="J61" t="str">
            <v>-</v>
          </cell>
          <cell r="K61">
            <v>1</v>
          </cell>
          <cell r="N61">
            <v>0.48958333333333326</v>
          </cell>
          <cell r="P61">
            <v>2</v>
          </cell>
          <cell r="Q61" t="str">
            <v>-</v>
          </cell>
          <cell r="T61">
            <v>0.59722222222222221</v>
          </cell>
          <cell r="V61">
            <v>2</v>
          </cell>
          <cell r="W61" t="str">
            <v>-</v>
          </cell>
          <cell r="Z61">
            <v>0.49305555555555552</v>
          </cell>
          <cell r="AC61" t="str">
            <v>-</v>
          </cell>
          <cell r="AF61">
            <v>0.61805555555555547</v>
          </cell>
          <cell r="AH61">
            <v>3</v>
          </cell>
          <cell r="AI61" t="str">
            <v>-</v>
          </cell>
        </row>
        <row r="62">
          <cell r="B62" t="str">
            <v>F-01</v>
          </cell>
          <cell r="C62" t="str">
            <v>Fleur Bouman</v>
          </cell>
          <cell r="E62" t="str">
            <v>laser pico</v>
          </cell>
          <cell r="F62" t="str">
            <v>1</v>
          </cell>
          <cell r="H62" t="str">
            <v>nee</v>
          </cell>
          <cell r="I62">
            <v>115.5</v>
          </cell>
          <cell r="J62" t="str">
            <v>Oosterplas</v>
          </cell>
          <cell r="K62">
            <v>1</v>
          </cell>
          <cell r="N62">
            <v>0.48958333333333331</v>
          </cell>
          <cell r="O62">
            <v>0.51957175925925925</v>
          </cell>
          <cell r="P62">
            <v>2</v>
          </cell>
          <cell r="Q62">
            <v>2.9988425925925932E-2</v>
          </cell>
          <cell r="T62">
            <v>0.59722222222222221</v>
          </cell>
          <cell r="U62">
            <v>0.64517361111111116</v>
          </cell>
          <cell r="V62">
            <v>2</v>
          </cell>
          <cell r="W62">
            <v>7.1927083333333419E-2</v>
          </cell>
          <cell r="Z62">
            <v>0.49305555555555558</v>
          </cell>
          <cell r="AA62">
            <v>0.53413194444444445</v>
          </cell>
          <cell r="AB62">
            <v>2</v>
          </cell>
          <cell r="AC62">
            <v>4.1076388888888871E-2</v>
          </cell>
          <cell r="AF62">
            <v>0.61805555555555558</v>
          </cell>
          <cell r="AG62">
            <v>0.67130787037037043</v>
          </cell>
          <cell r="AH62">
            <v>3</v>
          </cell>
          <cell r="AI62">
            <v>5.325231481481485E-2</v>
          </cell>
        </row>
        <row r="63">
          <cell r="B63" t="str">
            <v>F-02</v>
          </cell>
          <cell r="C63" t="str">
            <v>Ernst-jan Cannemeijer</v>
          </cell>
          <cell r="E63" t="str">
            <v>Sunfish</v>
          </cell>
          <cell r="F63">
            <v>191</v>
          </cell>
          <cell r="H63" t="str">
            <v>Nee</v>
          </cell>
          <cell r="I63">
            <v>120</v>
          </cell>
          <cell r="J63" t="str">
            <v>Berkendonk</v>
          </cell>
          <cell r="K63">
            <v>1</v>
          </cell>
          <cell r="N63">
            <v>0.48958333333333331</v>
          </cell>
          <cell r="O63">
            <v>0.51839120370370373</v>
          </cell>
          <cell r="P63">
            <v>2</v>
          </cell>
          <cell r="Q63">
            <v>2.8807870370370414E-2</v>
          </cell>
          <cell r="T63">
            <v>0.59722222222222221</v>
          </cell>
          <cell r="U63">
            <v>0.64229166666666659</v>
          </cell>
          <cell r="V63">
            <v>2</v>
          </cell>
          <cell r="W63">
            <v>6.7604166666666576E-2</v>
          </cell>
          <cell r="Z63">
            <v>0.49305555555555558</v>
          </cell>
          <cell r="AA63">
            <v>0.53289351851851852</v>
          </cell>
          <cell r="AB63">
            <v>2</v>
          </cell>
          <cell r="AC63">
            <v>3.9837962962962936E-2</v>
          </cell>
          <cell r="AF63">
            <v>0.61805555555555558</v>
          </cell>
          <cell r="AG63">
            <v>0.66635416666666669</v>
          </cell>
          <cell r="AH63">
            <v>3</v>
          </cell>
          <cell r="AI63">
            <v>4.8298611111111112E-2</v>
          </cell>
        </row>
        <row r="64">
          <cell r="B64" t="str">
            <v>F-03</v>
          </cell>
          <cell r="C64" t="str">
            <v>FF</v>
          </cell>
          <cell r="D64" t="str">
            <v>-</v>
          </cell>
          <cell r="E64" t="str">
            <v>-</v>
          </cell>
          <cell r="F64" t="str">
            <v>-</v>
          </cell>
          <cell r="G64" t="str">
            <v>-</v>
          </cell>
          <cell r="H64" t="str">
            <v>-</v>
          </cell>
          <cell r="I64" t="str">
            <v>-</v>
          </cell>
          <cell r="J64" t="str">
            <v>-</v>
          </cell>
          <cell r="K64">
            <v>1</v>
          </cell>
          <cell r="N64">
            <v>0.48958333333333331</v>
          </cell>
          <cell r="Q64" t="str">
            <v>-</v>
          </cell>
          <cell r="T64">
            <v>0.59722222222222221</v>
          </cell>
          <cell r="W64" t="str">
            <v>-</v>
          </cell>
          <cell r="Z64">
            <v>0.49305555555555558</v>
          </cell>
          <cell r="AC64" t="str">
            <v>-</v>
          </cell>
          <cell r="AF64">
            <v>0.61805555555555558</v>
          </cell>
          <cell r="AH64">
            <v>3</v>
          </cell>
          <cell r="AI64" t="str">
            <v>-</v>
          </cell>
        </row>
        <row r="65">
          <cell r="B65" t="str">
            <v>F-04</v>
          </cell>
          <cell r="C65" t="str">
            <v>FF</v>
          </cell>
          <cell r="D65" t="str">
            <v>-</v>
          </cell>
          <cell r="E65" t="str">
            <v>-</v>
          </cell>
          <cell r="F65" t="str">
            <v>-</v>
          </cell>
          <cell r="G65" t="str">
            <v>-</v>
          </cell>
          <cell r="H65" t="str">
            <v>-</v>
          </cell>
          <cell r="I65" t="str">
            <v>-</v>
          </cell>
          <cell r="J65" t="str">
            <v>-</v>
          </cell>
          <cell r="K65">
            <v>1</v>
          </cell>
          <cell r="N65">
            <v>0.48958333333333331</v>
          </cell>
          <cell r="Q65" t="str">
            <v>-</v>
          </cell>
          <cell r="T65">
            <v>0.59722222222222221</v>
          </cell>
          <cell r="W65" t="str">
            <v>-</v>
          </cell>
          <cell r="Z65">
            <v>0.49305555555555558</v>
          </cell>
          <cell r="AC65" t="str">
            <v>-</v>
          </cell>
          <cell r="AF65">
            <v>0.61805555555555558</v>
          </cell>
          <cell r="AH65">
            <v>3</v>
          </cell>
          <cell r="AI65" t="str">
            <v>-</v>
          </cell>
        </row>
        <row r="66">
          <cell r="B66" t="str">
            <v>G-01</v>
          </cell>
          <cell r="C66" t="str">
            <v>Lucas van Griensven</v>
          </cell>
          <cell r="E66" t="str">
            <v>Optimist</v>
          </cell>
          <cell r="F66" t="str">
            <v>3040</v>
          </cell>
          <cell r="H66" t="str">
            <v>Nee</v>
          </cell>
          <cell r="I66">
            <v>150</v>
          </cell>
          <cell r="J66" t="str">
            <v>Pettelaer</v>
          </cell>
          <cell r="K66">
            <v>1</v>
          </cell>
          <cell r="N66">
            <v>0.49305555555555558</v>
          </cell>
          <cell r="O66">
            <v>0.51482638888888888</v>
          </cell>
          <cell r="P66">
            <v>1</v>
          </cell>
          <cell r="Q66">
            <v>4.354166666666659E-2</v>
          </cell>
          <cell r="T66">
            <v>0.60069444444444442</v>
          </cell>
          <cell r="U66">
            <v>0.62103009259259256</v>
          </cell>
          <cell r="V66">
            <v>1</v>
          </cell>
          <cell r="W66">
            <v>6.1006944444444433E-2</v>
          </cell>
          <cell r="Z66">
            <v>0.49652777777777773</v>
          </cell>
          <cell r="AA66">
            <v>0.52685185185185179</v>
          </cell>
          <cell r="AB66">
            <v>1</v>
          </cell>
          <cell r="AC66">
            <v>6.0648148148148118E-2</v>
          </cell>
          <cell r="AF66">
            <v>0.62152777777777779</v>
          </cell>
          <cell r="AG66">
            <v>0.66443287037037035</v>
          </cell>
          <cell r="AH66">
            <v>2</v>
          </cell>
          <cell r="AI66">
            <v>6.4357638888888846E-2</v>
          </cell>
        </row>
        <row r="67">
          <cell r="B67" t="str">
            <v>G-02</v>
          </cell>
          <cell r="C67" t="str">
            <v>Emile van Griensven</v>
          </cell>
          <cell r="E67" t="str">
            <v>Optimist</v>
          </cell>
          <cell r="F67" t="str">
            <v>3001</v>
          </cell>
          <cell r="H67" t="str">
            <v>Nee</v>
          </cell>
          <cell r="I67">
            <v>150</v>
          </cell>
          <cell r="J67" t="str">
            <v>Pettelaer</v>
          </cell>
          <cell r="K67">
            <v>1</v>
          </cell>
          <cell r="N67">
            <v>0.49305555555555558</v>
          </cell>
          <cell r="O67">
            <v>0.51509259259259255</v>
          </cell>
          <cell r="P67">
            <v>1</v>
          </cell>
          <cell r="Q67">
            <v>4.4074074074073932E-2</v>
          </cell>
          <cell r="T67">
            <v>0.60069444444444442</v>
          </cell>
          <cell r="U67">
            <v>0.62063657407407413</v>
          </cell>
          <cell r="V67">
            <v>1</v>
          </cell>
          <cell r="W67">
            <v>5.9826388888889137E-2</v>
          </cell>
          <cell r="Z67">
            <v>0.49652777777777773</v>
          </cell>
          <cell r="AA67">
            <v>0.52615740740740746</v>
          </cell>
          <cell r="AB67">
            <v>1</v>
          </cell>
          <cell r="AC67">
            <v>5.9259259259259456E-2</v>
          </cell>
          <cell r="AF67">
            <v>0.62152777777777779</v>
          </cell>
          <cell r="AG67">
            <v>0.66547453703703707</v>
          </cell>
          <cell r="AH67">
            <v>2</v>
          </cell>
          <cell r="AI67">
            <v>6.5920138888888924E-2</v>
          </cell>
        </row>
        <row r="68">
          <cell r="B68" t="str">
            <v>G-03</v>
          </cell>
          <cell r="C68" t="str">
            <v>Niek van der Molen</v>
          </cell>
          <cell r="D68" t="str">
            <v>Florine</v>
          </cell>
          <cell r="E68" t="str">
            <v>Optimist</v>
          </cell>
          <cell r="F68">
            <v>15</v>
          </cell>
          <cell r="H68" t="str">
            <v>Nee</v>
          </cell>
          <cell r="I68">
            <v>150</v>
          </cell>
          <cell r="J68" t="str">
            <v>Pettelaer</v>
          </cell>
          <cell r="K68">
            <v>1</v>
          </cell>
          <cell r="N68">
            <v>0.49305555555555558</v>
          </cell>
          <cell r="O68">
            <v>0.5160069444444445</v>
          </cell>
          <cell r="P68">
            <v>1</v>
          </cell>
          <cell r="Q68">
            <v>4.5902777777777848E-2</v>
          </cell>
          <cell r="T68">
            <v>0.60069444444444442</v>
          </cell>
          <cell r="U68">
            <v>0.62339120370370371</v>
          </cell>
          <cell r="V68">
            <v>1</v>
          </cell>
          <cell r="W68">
            <v>6.8090277777777874E-2</v>
          </cell>
          <cell r="Z68">
            <v>0.49652777777777773</v>
          </cell>
          <cell r="AA68">
            <v>0.53266203703703707</v>
          </cell>
          <cell r="AB68">
            <v>1</v>
          </cell>
          <cell r="AC68">
            <v>7.2268518518518676E-2</v>
          </cell>
          <cell r="AF68">
            <v>0.62152777777777779</v>
          </cell>
          <cell r="AG68">
            <v>0.66728009259259258</v>
          </cell>
          <cell r="AH68">
            <v>2</v>
          </cell>
          <cell r="AI68">
            <v>6.8628472222222181E-2</v>
          </cell>
        </row>
        <row r="69">
          <cell r="B69" t="str">
            <v>G-04</v>
          </cell>
          <cell r="C69" t="str">
            <v>Cees Peeters</v>
          </cell>
          <cell r="D69" t="str">
            <v>Jippie</v>
          </cell>
          <cell r="E69" t="str">
            <v>Optimist</v>
          </cell>
          <cell r="F69">
            <v>2167</v>
          </cell>
          <cell r="H69" t="str">
            <v>Nee</v>
          </cell>
          <cell r="I69">
            <v>150</v>
          </cell>
          <cell r="J69" t="str">
            <v>Pettelaer</v>
          </cell>
          <cell r="K69">
            <v>1</v>
          </cell>
          <cell r="N69">
            <v>0.49305555555555558</v>
          </cell>
          <cell r="O69">
            <v>0.51555555555555554</v>
          </cell>
          <cell r="P69">
            <v>1</v>
          </cell>
          <cell r="Q69">
            <v>4.4999999999999929E-2</v>
          </cell>
          <cell r="T69">
            <v>0.60069444444444442</v>
          </cell>
          <cell r="U69">
            <v>0.62342592592592594</v>
          </cell>
          <cell r="V69">
            <v>1</v>
          </cell>
          <cell r="W69">
            <v>6.8194444444444557E-2</v>
          </cell>
          <cell r="Z69">
            <v>0.49652777777777773</v>
          </cell>
          <cell r="AA69">
            <v>0.52648148148148144</v>
          </cell>
          <cell r="AB69">
            <v>1</v>
          </cell>
          <cell r="AC69">
            <v>5.9907407407407409E-2</v>
          </cell>
          <cell r="AF69">
            <v>0.62152777777777779</v>
          </cell>
          <cell r="AG69">
            <v>0.66575231481481478</v>
          </cell>
          <cell r="AH69">
            <v>2</v>
          </cell>
          <cell r="AI69">
            <v>6.6336805555555489E-2</v>
          </cell>
        </row>
        <row r="70">
          <cell r="B70" t="str">
            <v>G-05</v>
          </cell>
          <cell r="C70" t="str">
            <v>Hidde Vader</v>
          </cell>
          <cell r="E70" t="str">
            <v>Optimist</v>
          </cell>
          <cell r="F70" t="str">
            <v>21</v>
          </cell>
          <cell r="H70" t="str">
            <v>Nee</v>
          </cell>
          <cell r="I70">
            <v>150</v>
          </cell>
          <cell r="J70" t="str">
            <v>Pettelaer</v>
          </cell>
          <cell r="K70">
            <v>1</v>
          </cell>
          <cell r="N70">
            <v>0.49305555555555558</v>
          </cell>
          <cell r="O70">
            <v>0.52121527777777776</v>
          </cell>
          <cell r="P70">
            <v>1</v>
          </cell>
          <cell r="Q70">
            <v>5.6319444444444366E-2</v>
          </cell>
          <cell r="T70">
            <v>0.60069444444444442</v>
          </cell>
          <cell r="U70">
            <v>0.62609953703703702</v>
          </cell>
          <cell r="V70">
            <v>1</v>
          </cell>
          <cell r="W70">
            <v>7.6215277777777812E-2</v>
          </cell>
          <cell r="Z70">
            <v>0.49652777777777773</v>
          </cell>
          <cell r="AA70">
            <v>0.52880787037037036</v>
          </cell>
          <cell r="AB70">
            <v>1</v>
          </cell>
          <cell r="AC70">
            <v>6.4560185185185248E-2</v>
          </cell>
          <cell r="AF70">
            <v>0.62152777777777779</v>
          </cell>
          <cell r="AG70">
            <v>0.6799074074074074</v>
          </cell>
          <cell r="AH70">
            <v>2</v>
          </cell>
          <cell r="AI70">
            <v>8.7569444444444422E-2</v>
          </cell>
        </row>
        <row r="71">
          <cell r="B71" t="str">
            <v>G-06</v>
          </cell>
          <cell r="C71" t="str">
            <v>GG</v>
          </cell>
          <cell r="D71" t="str">
            <v>-</v>
          </cell>
          <cell r="E71" t="str">
            <v>-</v>
          </cell>
          <cell r="F71" t="str">
            <v>-</v>
          </cell>
          <cell r="G71" t="str">
            <v>-</v>
          </cell>
          <cell r="H71" t="str">
            <v>-</v>
          </cell>
          <cell r="I71" t="str">
            <v>-</v>
          </cell>
          <cell r="J71" t="str">
            <v>-</v>
          </cell>
          <cell r="K71">
            <v>1</v>
          </cell>
          <cell r="N71">
            <v>0.49305555555555558</v>
          </cell>
          <cell r="P71">
            <v>1</v>
          </cell>
          <cell r="Q71" t="str">
            <v>-</v>
          </cell>
          <cell r="T71">
            <v>0.60069444444444442</v>
          </cell>
          <cell r="V71">
            <v>2</v>
          </cell>
          <cell r="W71" t="str">
            <v>-</v>
          </cell>
          <cell r="Z71">
            <v>0.49652777777777773</v>
          </cell>
          <cell r="AC71" t="str">
            <v>-</v>
          </cell>
          <cell r="AF71">
            <v>0.62152777777777779</v>
          </cell>
          <cell r="AH71">
            <v>2</v>
          </cell>
          <cell r="AI71" t="str">
            <v>-</v>
          </cell>
        </row>
        <row r="72">
          <cell r="B72" t="str">
            <v>G-07</v>
          </cell>
          <cell r="C72" t="str">
            <v>GG</v>
          </cell>
          <cell r="D72" t="str">
            <v>-</v>
          </cell>
          <cell r="E72" t="str">
            <v>-</v>
          </cell>
          <cell r="F72" t="str">
            <v>-</v>
          </cell>
          <cell r="G72" t="str">
            <v>-</v>
          </cell>
          <cell r="H72" t="str">
            <v>-</v>
          </cell>
          <cell r="I72" t="str">
            <v>-</v>
          </cell>
          <cell r="J72" t="str">
            <v>-</v>
          </cell>
          <cell r="K72">
            <v>1</v>
          </cell>
          <cell r="N72">
            <v>0.49305555555555558</v>
          </cell>
          <cell r="P72">
            <v>1</v>
          </cell>
          <cell r="Q72" t="str">
            <v>-</v>
          </cell>
          <cell r="T72">
            <v>0.60069444444444442</v>
          </cell>
          <cell r="V72">
            <v>2</v>
          </cell>
          <cell r="W72" t="str">
            <v>-</v>
          </cell>
          <cell r="Z72">
            <v>0.49652777777777773</v>
          </cell>
          <cell r="AC72" t="str">
            <v>-</v>
          </cell>
          <cell r="AF72">
            <v>0.62152777777777779</v>
          </cell>
          <cell r="AH72">
            <v>2</v>
          </cell>
          <cell r="AI72" t="str">
            <v>-</v>
          </cell>
        </row>
        <row r="73">
          <cell r="B73" t="str">
            <v>K-01</v>
          </cell>
          <cell r="C73" t="str">
            <v>Bertie Tibos</v>
          </cell>
          <cell r="D73" t="str">
            <v>Couronne</v>
          </cell>
          <cell r="E73" t="str">
            <v>Randmeer</v>
          </cell>
          <cell r="F73">
            <v>113</v>
          </cell>
          <cell r="H73" t="str">
            <v>Nee</v>
          </cell>
          <cell r="I73">
            <v>111.5</v>
          </cell>
          <cell r="J73" t="str">
            <v>Viking</v>
          </cell>
          <cell r="K73">
            <v>2</v>
          </cell>
          <cell r="N73">
            <v>0.52083333333333337</v>
          </cell>
          <cell r="O73">
            <v>0.57152777777777775</v>
          </cell>
          <cell r="P73">
            <v>3</v>
          </cell>
          <cell r="Q73">
            <v>3.3796297986111064E-2</v>
          </cell>
          <cell r="T73">
            <v>0.64583333333333337</v>
          </cell>
          <cell r="U73">
            <v>0.70107638888888879</v>
          </cell>
          <cell r="V73">
            <v>3</v>
          </cell>
          <cell r="W73">
            <v>5.524305555555542E-2</v>
          </cell>
          <cell r="Z73">
            <v>0.41666666666666669</v>
          </cell>
          <cell r="AA73">
            <v>0.4481134259259259</v>
          </cell>
          <cell r="AB73">
            <v>1</v>
          </cell>
          <cell r="AC73">
            <v>6.2893518518518432E-2</v>
          </cell>
          <cell r="AF73">
            <v>0.54166666666666663</v>
          </cell>
          <cell r="AG73">
            <v>0.59869212962962959</v>
          </cell>
          <cell r="AH73">
            <v>3</v>
          </cell>
          <cell r="AI73">
            <v>5.7025462962962958E-2</v>
          </cell>
        </row>
        <row r="74">
          <cell r="B74" t="str">
            <v>K-02</v>
          </cell>
          <cell r="C74" t="str">
            <v>Rob Bakker</v>
          </cell>
          <cell r="D74" t="str">
            <v>Jackson</v>
          </cell>
          <cell r="E74" t="str">
            <v>Randmeer</v>
          </cell>
          <cell r="F74">
            <v>1539</v>
          </cell>
          <cell r="H74" t="str">
            <v>Nee</v>
          </cell>
          <cell r="I74">
            <v>111.5</v>
          </cell>
          <cell r="J74" t="str">
            <v>Neptunus</v>
          </cell>
          <cell r="K74">
            <v>2</v>
          </cell>
          <cell r="N74">
            <v>0.52083333333333337</v>
          </cell>
          <cell r="O74">
            <v>0.56839120370370366</v>
          </cell>
          <cell r="P74">
            <v>3</v>
          </cell>
          <cell r="Q74">
            <v>3.1705248498842535E-2</v>
          </cell>
          <cell r="T74">
            <v>0.64583333333333337</v>
          </cell>
          <cell r="U74">
            <v>0.6937037037037036</v>
          </cell>
          <cell r="V74">
            <v>3</v>
          </cell>
          <cell r="W74">
            <v>4.787037037037023E-2</v>
          </cell>
          <cell r="Z74">
            <v>0.41666666666666669</v>
          </cell>
          <cell r="AA74">
            <v>0.44103009259259257</v>
          </cell>
          <cell r="AB74">
            <v>1</v>
          </cell>
          <cell r="AC74">
            <v>4.8726851851851771E-2</v>
          </cell>
          <cell r="AF74">
            <v>0.54166666666666663</v>
          </cell>
          <cell r="AG74">
            <v>0.5932291666666667</v>
          </cell>
          <cell r="AH74">
            <v>3</v>
          </cell>
          <cell r="AI74">
            <v>5.1562500000000067E-2</v>
          </cell>
        </row>
        <row r="75">
          <cell r="B75" t="str">
            <v>K-03</v>
          </cell>
          <cell r="C75" t="str">
            <v>Laurens van Geel</v>
          </cell>
          <cell r="D75" t="str">
            <v>Piri Piri</v>
          </cell>
          <cell r="E75" t="str">
            <v>Centaur</v>
          </cell>
          <cell r="F75">
            <v>1</v>
          </cell>
          <cell r="H75" t="str">
            <v>Nee</v>
          </cell>
          <cell r="I75">
            <v>115</v>
          </cell>
          <cell r="J75" t="str">
            <v>Viking</v>
          </cell>
          <cell r="K75">
            <v>2</v>
          </cell>
          <cell r="N75">
            <v>0.52083333333333337</v>
          </cell>
          <cell r="O75">
            <v>0.56655092592592593</v>
          </cell>
          <cell r="P75">
            <v>3</v>
          </cell>
          <cell r="Q75">
            <v>3.0478396585648125E-2</v>
          </cell>
          <cell r="T75">
            <v>0.64583333333333337</v>
          </cell>
          <cell r="U75">
            <v>0.69084490740740734</v>
          </cell>
          <cell r="V75">
            <v>3</v>
          </cell>
          <cell r="W75">
            <v>4.5011574074073968E-2</v>
          </cell>
          <cell r="Z75">
            <v>0.41666666666666669</v>
          </cell>
          <cell r="AA75">
            <v>0.43916666666666665</v>
          </cell>
          <cell r="AB75">
            <v>1</v>
          </cell>
          <cell r="AC75">
            <v>4.4999999999999929E-2</v>
          </cell>
          <cell r="AF75">
            <v>0.54166666666666663</v>
          </cell>
          <cell r="AG75">
            <v>0.59230324074074081</v>
          </cell>
          <cell r="AH75">
            <v>3</v>
          </cell>
          <cell r="AI75">
            <v>5.0636574074074181E-2</v>
          </cell>
        </row>
        <row r="76">
          <cell r="B76" t="str">
            <v>K-04</v>
          </cell>
          <cell r="C76" t="str">
            <v>Margot Wallet</v>
          </cell>
          <cell r="D76" t="str">
            <v>Woopie</v>
          </cell>
          <cell r="E76" t="str">
            <v>Centaur</v>
          </cell>
          <cell r="F76" t="str">
            <v>c963</v>
          </cell>
          <cell r="H76" t="str">
            <v>Nee</v>
          </cell>
          <cell r="I76">
            <v>115</v>
          </cell>
          <cell r="J76" t="str">
            <v>Viking</v>
          </cell>
          <cell r="K76">
            <v>2</v>
          </cell>
          <cell r="N76">
            <v>0.52083333333333337</v>
          </cell>
          <cell r="O76">
            <v>0.57103009259259252</v>
          </cell>
          <cell r="P76">
            <v>3</v>
          </cell>
          <cell r="Q76">
            <v>3.3464507846064737E-2</v>
          </cell>
          <cell r="T76">
            <v>0.64583333333333337</v>
          </cell>
          <cell r="U76">
            <v>0.69869212962962957</v>
          </cell>
          <cell r="V76">
            <v>3</v>
          </cell>
          <cell r="W76">
            <v>5.2858796296296195E-2</v>
          </cell>
          <cell r="Z76">
            <v>0.41666666666666669</v>
          </cell>
          <cell r="AA76">
            <v>0.44517361111111109</v>
          </cell>
          <cell r="AB76">
            <v>1</v>
          </cell>
          <cell r="AC76">
            <v>5.7013888888888808E-2</v>
          </cell>
          <cell r="AF76">
            <v>0.54166666666666663</v>
          </cell>
          <cell r="AG76">
            <v>0.59559027777777784</v>
          </cell>
          <cell r="AH76">
            <v>3</v>
          </cell>
          <cell r="AI76">
            <v>5.3923611111111214E-2</v>
          </cell>
        </row>
        <row r="77">
          <cell r="B77" t="str">
            <v>K-05</v>
          </cell>
          <cell r="C77" t="str">
            <v>KK</v>
          </cell>
          <cell r="D77" t="str">
            <v>-</v>
          </cell>
          <cell r="E77" t="str">
            <v>-</v>
          </cell>
          <cell r="F77" t="str">
            <v>-</v>
          </cell>
          <cell r="G77" t="str">
            <v>-</v>
          </cell>
          <cell r="H77" t="str">
            <v>-</v>
          </cell>
          <cell r="I77" t="str">
            <v>-</v>
          </cell>
          <cell r="J77" t="str">
            <v>-</v>
          </cell>
          <cell r="K77">
            <v>2</v>
          </cell>
          <cell r="N77">
            <v>0.52083333333333337</v>
          </cell>
          <cell r="P77">
            <v>3</v>
          </cell>
          <cell r="Q77" t="str">
            <v>-</v>
          </cell>
          <cell r="T77">
            <v>0.64583333333333337</v>
          </cell>
          <cell r="V77">
            <v>3</v>
          </cell>
          <cell r="W77" t="str">
            <v>-</v>
          </cell>
          <cell r="Z77">
            <v>0.41666666666666669</v>
          </cell>
          <cell r="AC77" t="str">
            <v>-</v>
          </cell>
          <cell r="AF77">
            <v>0.54166666666666663</v>
          </cell>
          <cell r="AH77">
            <v>3</v>
          </cell>
          <cell r="AI77" t="str">
            <v>-</v>
          </cell>
        </row>
        <row r="78">
          <cell r="B78" t="str">
            <v>K-06</v>
          </cell>
          <cell r="C78" t="str">
            <v>KK</v>
          </cell>
          <cell r="D78" t="str">
            <v>-</v>
          </cell>
          <cell r="E78" t="str">
            <v>-</v>
          </cell>
          <cell r="F78" t="str">
            <v>-</v>
          </cell>
          <cell r="G78" t="str">
            <v>-</v>
          </cell>
          <cell r="H78" t="str">
            <v>-</v>
          </cell>
          <cell r="I78" t="str">
            <v>-</v>
          </cell>
          <cell r="J78" t="str">
            <v>-</v>
          </cell>
          <cell r="K78">
            <v>2</v>
          </cell>
          <cell r="N78">
            <v>0.52083333333333337</v>
          </cell>
          <cell r="P78">
            <v>3</v>
          </cell>
          <cell r="Q78" t="str">
            <v>-</v>
          </cell>
          <cell r="T78">
            <v>0.64583333333333337</v>
          </cell>
          <cell r="V78">
            <v>3</v>
          </cell>
          <cell r="W78" t="str">
            <v>-</v>
          </cell>
          <cell r="Z78">
            <v>0.41666666666666669</v>
          </cell>
          <cell r="AC78" t="str">
            <v>-</v>
          </cell>
          <cell r="AF78">
            <v>0.54166666666666663</v>
          </cell>
          <cell r="AH78">
            <v>3</v>
          </cell>
          <cell r="AI78" t="str">
            <v>-</v>
          </cell>
        </row>
        <row r="79">
          <cell r="B79" t="str">
            <v>L-01</v>
          </cell>
          <cell r="C79" t="str">
            <v>Coen de Nooijer</v>
          </cell>
          <cell r="D79" t="str">
            <v>Phantom</v>
          </cell>
          <cell r="E79" t="str">
            <v>Beneteau 25 platu</v>
          </cell>
          <cell r="F79">
            <v>6</v>
          </cell>
          <cell r="H79" t="str">
            <v>Spi</v>
          </cell>
          <cell r="I79">
            <v>91.5</v>
          </cell>
          <cell r="J79" t="str">
            <v>Trident</v>
          </cell>
          <cell r="K79">
            <v>2</v>
          </cell>
          <cell r="N79">
            <v>0.52430555555555558</v>
          </cell>
          <cell r="O79">
            <v>0.55902777777777779</v>
          </cell>
          <cell r="P79">
            <v>3</v>
          </cell>
          <cell r="Q79">
            <v>2.3148149305555546E-2</v>
          </cell>
          <cell r="T79">
            <v>0.64930555555555558</v>
          </cell>
          <cell r="U79">
            <v>0.68358796296296298</v>
          </cell>
          <cell r="V79">
            <v>3</v>
          </cell>
          <cell r="W79">
            <v>3.42824074074074E-2</v>
          </cell>
          <cell r="Z79">
            <v>0.4201388888888889</v>
          </cell>
          <cell r="AA79">
            <v>0.43798611111111113</v>
          </cell>
          <cell r="AB79">
            <v>1</v>
          </cell>
          <cell r="AC79">
            <v>3.5694444444444473E-2</v>
          </cell>
          <cell r="AF79">
            <v>0.54513888888888884</v>
          </cell>
          <cell r="AG79">
            <v>0.58354166666666674</v>
          </cell>
          <cell r="AH79">
            <v>3</v>
          </cell>
          <cell r="AI79">
            <v>3.8402777777777897E-2</v>
          </cell>
        </row>
        <row r="80">
          <cell r="B80" t="str">
            <v>L-02</v>
          </cell>
          <cell r="C80" t="str">
            <v>Mark Meis</v>
          </cell>
          <cell r="E80" t="str">
            <v>Soling</v>
          </cell>
          <cell r="F80" t="str">
            <v>138</v>
          </cell>
          <cell r="H80" t="str">
            <v>Spi</v>
          </cell>
          <cell r="I80">
            <v>92.5</v>
          </cell>
          <cell r="J80" t="str">
            <v>Bergse Maas</v>
          </cell>
          <cell r="K80">
            <v>2</v>
          </cell>
          <cell r="N80">
            <v>0.52430555555555558</v>
          </cell>
          <cell r="O80">
            <v>0.55753472222222222</v>
          </cell>
          <cell r="P80">
            <v>3</v>
          </cell>
          <cell r="Q80">
            <v>2.2152778885416648E-2</v>
          </cell>
          <cell r="T80">
            <v>0.64930555555555558</v>
          </cell>
          <cell r="U80">
            <v>0.68467592592592597</v>
          </cell>
          <cell r="V80">
            <v>3</v>
          </cell>
          <cell r="W80">
            <v>3.5370370370370385E-2</v>
          </cell>
          <cell r="Z80">
            <v>0.4201388888888889</v>
          </cell>
          <cell r="AA80">
            <v>0.43752314814814813</v>
          </cell>
          <cell r="AB80">
            <v>1</v>
          </cell>
          <cell r="AC80">
            <v>3.4768518518518476E-2</v>
          </cell>
          <cell r="AF80">
            <v>0.54513888888888884</v>
          </cell>
          <cell r="AG80">
            <v>0.58422453703703703</v>
          </cell>
          <cell r="AH80">
            <v>3</v>
          </cell>
          <cell r="AI80">
            <v>3.9085648148148189E-2</v>
          </cell>
        </row>
        <row r="81">
          <cell r="B81" t="str">
            <v>L-03</v>
          </cell>
          <cell r="C81" t="str">
            <v>Nils Jannichsen</v>
          </cell>
          <cell r="D81" t="str">
            <v>Jans</v>
          </cell>
          <cell r="E81" t="str">
            <v>J24</v>
          </cell>
          <cell r="F81" t="str">
            <v>51</v>
          </cell>
          <cell r="H81" t="str">
            <v>Spi</v>
          </cell>
          <cell r="I81">
            <v>93.5</v>
          </cell>
          <cell r="J81" t="str">
            <v>Trident</v>
          </cell>
          <cell r="K81">
            <v>2</v>
          </cell>
          <cell r="N81">
            <v>0.52430555555555558</v>
          </cell>
          <cell r="O81">
            <v>0.55815972222222221</v>
          </cell>
          <cell r="P81">
            <v>3</v>
          </cell>
          <cell r="Q81">
            <v>2.2569445572916642E-2</v>
          </cell>
          <cell r="T81">
            <v>0.64930555555555558</v>
          </cell>
          <cell r="U81">
            <v>0.68275462962962974</v>
          </cell>
          <cell r="V81">
            <v>3</v>
          </cell>
          <cell r="W81">
            <v>3.3449074074074159E-2</v>
          </cell>
          <cell r="Z81">
            <v>0.4201388888888889</v>
          </cell>
          <cell r="AA81">
            <v>0.43660879629629629</v>
          </cell>
          <cell r="AB81">
            <v>1</v>
          </cell>
          <cell r="AC81">
            <v>3.2939814814814783E-2</v>
          </cell>
          <cell r="AF81">
            <v>0.54513888888888884</v>
          </cell>
          <cell r="AG81">
            <v>0.58328703703703699</v>
          </cell>
          <cell r="AH81">
            <v>3</v>
          </cell>
          <cell r="AI81">
            <v>3.8148148148148153E-2</v>
          </cell>
        </row>
        <row r="82">
          <cell r="B82" t="str">
            <v>L-04</v>
          </cell>
          <cell r="C82" t="str">
            <v>Bas Beekmans</v>
          </cell>
          <cell r="D82" t="str">
            <v>Aloha</v>
          </cell>
          <cell r="E82" t="str">
            <v>Monotype 7.50</v>
          </cell>
          <cell r="F82" t="str">
            <v>?</v>
          </cell>
          <cell r="H82" t="str">
            <v>Spi</v>
          </cell>
          <cell r="I82">
            <v>95.5</v>
          </cell>
          <cell r="J82" t="str">
            <v>Neptunus</v>
          </cell>
          <cell r="K82">
            <v>2</v>
          </cell>
          <cell r="N82">
            <v>0.52430555555555558</v>
          </cell>
          <cell r="P82">
            <v>3</v>
          </cell>
          <cell r="Q82" t="str">
            <v>-</v>
          </cell>
          <cell r="T82">
            <v>0.64930555555555558</v>
          </cell>
          <cell r="V82">
            <v>3</v>
          </cell>
          <cell r="W82" t="str">
            <v>-</v>
          </cell>
          <cell r="Z82">
            <v>0.4201388888888889</v>
          </cell>
          <cell r="AB82">
            <v>1</v>
          </cell>
          <cell r="AC82" t="str">
            <v>-</v>
          </cell>
          <cell r="AF82">
            <v>0.54513888888888884</v>
          </cell>
          <cell r="AH82">
            <v>3</v>
          </cell>
          <cell r="AI82" t="str">
            <v>-</v>
          </cell>
        </row>
        <row r="83">
          <cell r="B83" t="str">
            <v>L-05</v>
          </cell>
          <cell r="C83" t="str">
            <v>Markus Kooijman</v>
          </cell>
          <cell r="D83" t="str">
            <v>Spartaan</v>
          </cell>
          <cell r="E83" t="str">
            <v>One-Off TD555</v>
          </cell>
          <cell r="F83" t="str">
            <v>spartaan</v>
          </cell>
          <cell r="H83" t="str">
            <v>Spi</v>
          </cell>
          <cell r="I83">
            <v>100</v>
          </cell>
          <cell r="J83" t="str">
            <v>Zandmeren</v>
          </cell>
          <cell r="K83">
            <v>2</v>
          </cell>
          <cell r="N83">
            <v>0.52430555555555558</v>
          </cell>
          <cell r="O83">
            <v>0.56059027777777781</v>
          </cell>
          <cell r="P83">
            <v>3</v>
          </cell>
          <cell r="Q83">
            <v>2.418981602430556E-2</v>
          </cell>
          <cell r="T83">
            <v>0.64930555555555558</v>
          </cell>
          <cell r="U83">
            <v>0.6868981481481482</v>
          </cell>
          <cell r="V83">
            <v>3</v>
          </cell>
          <cell r="W83">
            <v>3.7592592592592622E-2</v>
          </cell>
          <cell r="Z83">
            <v>0.4201388888888889</v>
          </cell>
          <cell r="AA83">
            <v>0.43935185185185183</v>
          </cell>
          <cell r="AB83">
            <v>1</v>
          </cell>
          <cell r="AC83">
            <v>3.8425925925925863E-2</v>
          </cell>
          <cell r="AF83">
            <v>0.54513888888888884</v>
          </cell>
          <cell r="AG83">
            <v>0.58501157407407411</v>
          </cell>
          <cell r="AH83">
            <v>3</v>
          </cell>
          <cell r="AI83">
            <v>3.9872685185185275E-2</v>
          </cell>
        </row>
        <row r="84">
          <cell r="B84" t="str">
            <v>L-06</v>
          </cell>
          <cell r="C84" t="str">
            <v>LL</v>
          </cell>
          <cell r="D84" t="str">
            <v>-</v>
          </cell>
          <cell r="E84" t="str">
            <v>-</v>
          </cell>
          <cell r="F84" t="str">
            <v>-</v>
          </cell>
          <cell r="G84" t="str">
            <v>-</v>
          </cell>
          <cell r="H84" t="str">
            <v>-</v>
          </cell>
          <cell r="I84" t="str">
            <v>-</v>
          </cell>
          <cell r="J84" t="str">
            <v>-</v>
          </cell>
          <cell r="K84">
            <v>2</v>
          </cell>
          <cell r="N84">
            <v>0.52430555555555558</v>
          </cell>
          <cell r="P84">
            <v>3</v>
          </cell>
          <cell r="Q84" t="str">
            <v>-</v>
          </cell>
          <cell r="T84">
            <v>0.64930555555555558</v>
          </cell>
          <cell r="V84">
            <v>3</v>
          </cell>
          <cell r="W84" t="str">
            <v>-</v>
          </cell>
          <cell r="Z84">
            <v>0.4201388888888889</v>
          </cell>
          <cell r="AC84" t="str">
            <v>-</v>
          </cell>
          <cell r="AF84">
            <v>0.54513888888888884</v>
          </cell>
          <cell r="AH84">
            <v>3</v>
          </cell>
          <cell r="AI84" t="str">
            <v>-</v>
          </cell>
        </row>
        <row r="85">
          <cell r="B85" t="str">
            <v>L-07</v>
          </cell>
          <cell r="C85" t="str">
            <v>LL</v>
          </cell>
          <cell r="D85" t="str">
            <v>-</v>
          </cell>
          <cell r="E85" t="str">
            <v>-</v>
          </cell>
          <cell r="F85" t="str">
            <v>-</v>
          </cell>
          <cell r="G85" t="str">
            <v>-</v>
          </cell>
          <cell r="H85" t="str">
            <v>-</v>
          </cell>
          <cell r="I85" t="str">
            <v>-</v>
          </cell>
          <cell r="J85" t="str">
            <v>-</v>
          </cell>
          <cell r="K85">
            <v>2</v>
          </cell>
          <cell r="N85">
            <v>0.52430555555555558</v>
          </cell>
          <cell r="P85">
            <v>3</v>
          </cell>
          <cell r="Q85" t="str">
            <v>-</v>
          </cell>
          <cell r="T85">
            <v>0.64930555555555558</v>
          </cell>
          <cell r="V85">
            <v>3</v>
          </cell>
          <cell r="W85" t="str">
            <v>-</v>
          </cell>
          <cell r="Z85">
            <v>0.4201388888888889</v>
          </cell>
          <cell r="AC85" t="str">
            <v>-</v>
          </cell>
          <cell r="AF85">
            <v>0.54513888888888884</v>
          </cell>
          <cell r="AH85">
            <v>3</v>
          </cell>
          <cell r="AI85" t="str">
            <v>-</v>
          </cell>
        </row>
        <row r="86">
          <cell r="B86" t="str">
            <v>M-01</v>
          </cell>
          <cell r="C86" t="str">
            <v>Clovis Buijs</v>
          </cell>
          <cell r="D86" t="str">
            <v>Catweazle</v>
          </cell>
          <cell r="E86" t="str">
            <v>Winner 900</v>
          </cell>
          <cell r="F86" t="str">
            <v>4987</v>
          </cell>
          <cell r="H86" t="str">
            <v>Czero</v>
          </cell>
          <cell r="I86">
            <v>93.8</v>
          </cell>
          <cell r="J86" t="str">
            <v>Trident</v>
          </cell>
          <cell r="K86">
            <v>2</v>
          </cell>
          <cell r="N86">
            <v>0.52777777777777779</v>
          </cell>
          <cell r="O86">
            <v>0.55978009259259254</v>
          </cell>
          <cell r="P86">
            <v>3</v>
          </cell>
          <cell r="Q86">
            <v>2.1334877609953656E-2</v>
          </cell>
          <cell r="T86">
            <v>0.65277777777777779</v>
          </cell>
          <cell r="U86">
            <v>0.68701388888888892</v>
          </cell>
          <cell r="V86">
            <v>3</v>
          </cell>
          <cell r="W86">
            <v>3.4236111111111134E-2</v>
          </cell>
          <cell r="Z86">
            <v>0.4236111111111111</v>
          </cell>
          <cell r="AA86">
            <v>0.44368055555555558</v>
          </cell>
          <cell r="AB86">
            <v>1</v>
          </cell>
          <cell r="AC86">
            <v>4.0138888888888946E-2</v>
          </cell>
          <cell r="AF86">
            <v>0.54861111111111105</v>
          </cell>
          <cell r="AG86">
            <v>0.58611111111111114</v>
          </cell>
          <cell r="AH86">
            <v>3</v>
          </cell>
          <cell r="AI86">
            <v>3.7500000000000089E-2</v>
          </cell>
        </row>
        <row r="87">
          <cell r="B87" t="str">
            <v>M-02</v>
          </cell>
          <cell r="C87" t="str">
            <v>Jan Bonnemaijers</v>
          </cell>
          <cell r="D87" t="str">
            <v>Kochanka</v>
          </cell>
          <cell r="E87" t="str">
            <v>Sigma 33 OOD</v>
          </cell>
          <cell r="F87" t="str">
            <v>2775</v>
          </cell>
          <cell r="H87" t="str">
            <v>nee</v>
          </cell>
          <cell r="I87">
            <v>94</v>
          </cell>
          <cell r="J87" t="str">
            <v>Neptunus</v>
          </cell>
          <cell r="K87">
            <v>2</v>
          </cell>
          <cell r="N87">
            <v>0.52777777777777779</v>
          </cell>
          <cell r="O87">
            <v>0.56273148148148155</v>
          </cell>
          <cell r="P87">
            <v>3</v>
          </cell>
          <cell r="Q87">
            <v>2.3302470300925963E-2</v>
          </cell>
          <cell r="T87">
            <v>0.65277777777777779</v>
          </cell>
          <cell r="U87">
            <v>0.68865740740740744</v>
          </cell>
          <cell r="V87">
            <v>3</v>
          </cell>
          <cell r="W87">
            <v>3.587962962962965E-2</v>
          </cell>
          <cell r="Z87">
            <v>0.4236111111111111</v>
          </cell>
          <cell r="AA87">
            <v>0.44134259259259262</v>
          </cell>
          <cell r="AB87">
            <v>1</v>
          </cell>
          <cell r="AC87">
            <v>3.5462962962963029E-2</v>
          </cell>
          <cell r="AF87">
            <v>0.54861111111111105</v>
          </cell>
          <cell r="AG87">
            <v>0.58862268518518512</v>
          </cell>
          <cell r="AH87">
            <v>3</v>
          </cell>
          <cell r="AI87">
            <v>4.0011574074074074E-2</v>
          </cell>
        </row>
        <row r="88">
          <cell r="B88" t="str">
            <v>M-03</v>
          </cell>
          <cell r="C88" t="str">
            <v>Jony van Beers</v>
          </cell>
          <cell r="D88" t="str">
            <v>PIONY</v>
          </cell>
          <cell r="E88" t="str">
            <v>Pion</v>
          </cell>
          <cell r="F88" t="str">
            <v xml:space="preserve">2043 </v>
          </cell>
          <cell r="H88" t="str">
            <v>Nee</v>
          </cell>
          <cell r="I88">
            <v>98</v>
          </cell>
          <cell r="J88" t="str">
            <v>Viking</v>
          </cell>
          <cell r="K88">
            <v>2</v>
          </cell>
          <cell r="N88">
            <v>0.52777777777777779</v>
          </cell>
          <cell r="O88">
            <v>0.56907407407407407</v>
          </cell>
          <cell r="P88">
            <v>3</v>
          </cell>
          <cell r="Q88">
            <v>2.7530865574074057E-2</v>
          </cell>
          <cell r="T88">
            <v>0.65277777777777779</v>
          </cell>
          <cell r="U88">
            <v>0.69436342592592604</v>
          </cell>
          <cell r="V88">
            <v>3</v>
          </cell>
          <cell r="W88">
            <v>4.1585648148148247E-2</v>
          </cell>
          <cell r="Z88">
            <v>0.4236111111111111</v>
          </cell>
          <cell r="AA88">
            <v>0.44438657407407406</v>
          </cell>
          <cell r="AB88">
            <v>1</v>
          </cell>
          <cell r="AC88">
            <v>4.1550925925925908E-2</v>
          </cell>
          <cell r="AF88">
            <v>0.54861111111111105</v>
          </cell>
          <cell r="AG88">
            <v>0.59155092592592595</v>
          </cell>
          <cell r="AH88">
            <v>3</v>
          </cell>
          <cell r="AI88">
            <v>4.2939814814814903E-2</v>
          </cell>
        </row>
        <row r="89">
          <cell r="B89" t="str">
            <v>M-04</v>
          </cell>
          <cell r="C89" t="str">
            <v>Ron van Grinsven</v>
          </cell>
          <cell r="D89" t="str">
            <v>Major Tom</v>
          </cell>
          <cell r="E89" t="str">
            <v>Pion</v>
          </cell>
          <cell r="F89" t="str">
            <v>1986</v>
          </cell>
          <cell r="H89" t="str">
            <v>Nee</v>
          </cell>
          <cell r="I89">
            <v>98</v>
          </cell>
          <cell r="J89" t="str">
            <v>Viking</v>
          </cell>
          <cell r="K89">
            <v>2</v>
          </cell>
          <cell r="N89">
            <v>0.52777777777777779</v>
          </cell>
          <cell r="O89">
            <v>0.56512731481481482</v>
          </cell>
          <cell r="P89">
            <v>3</v>
          </cell>
          <cell r="Q89">
            <v>2.4899692603009251E-2</v>
          </cell>
          <cell r="T89">
            <v>0.65277777777777779</v>
          </cell>
          <cell r="U89">
            <v>0.69092592592592583</v>
          </cell>
          <cell r="V89">
            <v>3</v>
          </cell>
          <cell r="W89">
            <v>3.8148148148148042E-2</v>
          </cell>
          <cell r="Z89">
            <v>0.4236111111111111</v>
          </cell>
          <cell r="AA89">
            <v>0.44212962962962959</v>
          </cell>
          <cell r="AB89">
            <v>1</v>
          </cell>
          <cell r="AC89">
            <v>3.7037037037036979E-2</v>
          </cell>
          <cell r="AF89">
            <v>0.54861111111111105</v>
          </cell>
          <cell r="AG89">
            <v>0.59128472222222228</v>
          </cell>
          <cell r="AH89">
            <v>3</v>
          </cell>
          <cell r="AI89">
            <v>4.2673611111111232E-2</v>
          </cell>
        </row>
        <row r="90">
          <cell r="B90" t="str">
            <v>M-05</v>
          </cell>
          <cell r="C90" t="str">
            <v>Arthur van Kempen</v>
          </cell>
          <cell r="D90" t="str">
            <v>Dingeman</v>
          </cell>
          <cell r="E90" t="str">
            <v>Dufour 3800</v>
          </cell>
          <cell r="F90" t="str">
            <v>22</v>
          </cell>
          <cell r="H90" t="str">
            <v>Nee</v>
          </cell>
          <cell r="I90">
            <v>101</v>
          </cell>
          <cell r="J90" t="str">
            <v>Neptunus</v>
          </cell>
          <cell r="K90">
            <v>2</v>
          </cell>
          <cell r="N90">
            <v>0.52777777777777779</v>
          </cell>
          <cell r="O90">
            <v>0.56881944444444443</v>
          </cell>
          <cell r="P90">
            <v>3</v>
          </cell>
          <cell r="Q90">
            <v>2.7361112479166647E-2</v>
          </cell>
          <cell r="T90">
            <v>0.65277777777777779</v>
          </cell>
          <cell r="U90">
            <v>0.69450231481481473</v>
          </cell>
          <cell r="V90">
            <v>3</v>
          </cell>
          <cell r="W90">
            <v>4.1724537037036935E-2</v>
          </cell>
          <cell r="Z90">
            <v>0.4236111111111111</v>
          </cell>
          <cell r="AA90">
            <v>0.44484953703703706</v>
          </cell>
          <cell r="AB90">
            <v>1</v>
          </cell>
          <cell r="AC90">
            <v>4.2476851851851904E-2</v>
          </cell>
          <cell r="AF90">
            <v>0.54861111111111105</v>
          </cell>
          <cell r="AG90">
            <v>0.5948148148148148</v>
          </cell>
          <cell r="AH90">
            <v>3</v>
          </cell>
          <cell r="AI90">
            <v>4.6203703703703747E-2</v>
          </cell>
        </row>
        <row r="91">
          <cell r="B91" t="str">
            <v>M-06</v>
          </cell>
          <cell r="C91" t="str">
            <v>MM</v>
          </cell>
          <cell r="D91" t="str">
            <v>-</v>
          </cell>
          <cell r="E91" t="str">
            <v>-</v>
          </cell>
          <cell r="F91" t="str">
            <v>-</v>
          </cell>
          <cell r="G91" t="str">
            <v>-</v>
          </cell>
          <cell r="H91" t="str">
            <v>-</v>
          </cell>
          <cell r="I91" t="str">
            <v>-</v>
          </cell>
          <cell r="J91" t="str">
            <v>-</v>
          </cell>
          <cell r="K91">
            <v>2</v>
          </cell>
          <cell r="N91">
            <v>0.52777777777777779</v>
          </cell>
          <cell r="P91">
            <v>3</v>
          </cell>
          <cell r="Q91" t="str">
            <v>-</v>
          </cell>
          <cell r="T91">
            <v>0.65277777777777779</v>
          </cell>
          <cell r="V91">
            <v>3</v>
          </cell>
          <cell r="W91" t="str">
            <v>-</v>
          </cell>
          <cell r="Z91">
            <v>0.4236111111111111</v>
          </cell>
          <cell r="AC91" t="str">
            <v>-</v>
          </cell>
          <cell r="AF91">
            <v>0.54861111111111105</v>
          </cell>
          <cell r="AH91">
            <v>3</v>
          </cell>
          <cell r="AI91" t="str">
            <v>-</v>
          </cell>
        </row>
        <row r="92">
          <cell r="B92" t="str">
            <v>M-07</v>
          </cell>
          <cell r="C92" t="str">
            <v>MM</v>
          </cell>
          <cell r="D92" t="str">
            <v>-</v>
          </cell>
          <cell r="E92" t="str">
            <v>-</v>
          </cell>
          <cell r="F92" t="str">
            <v>-</v>
          </cell>
          <cell r="G92" t="str">
            <v>-</v>
          </cell>
          <cell r="H92" t="str">
            <v>-</v>
          </cell>
          <cell r="I92" t="str">
            <v>-</v>
          </cell>
          <cell r="J92" t="str">
            <v>-</v>
          </cell>
          <cell r="K92">
            <v>2</v>
          </cell>
          <cell r="N92">
            <v>0.52777777777777779</v>
          </cell>
          <cell r="P92">
            <v>3</v>
          </cell>
          <cell r="Q92" t="str">
            <v>-</v>
          </cell>
          <cell r="T92">
            <v>0.65277777777777779</v>
          </cell>
          <cell r="V92">
            <v>3</v>
          </cell>
          <cell r="W92" t="str">
            <v>-</v>
          </cell>
          <cell r="Z92">
            <v>0.4236111111111111</v>
          </cell>
          <cell r="AC92" t="str">
            <v>-</v>
          </cell>
          <cell r="AF92">
            <v>0.54861111111111105</v>
          </cell>
          <cell r="AH92">
            <v>3</v>
          </cell>
          <cell r="AI92" t="str">
            <v>-</v>
          </cell>
        </row>
        <row r="93">
          <cell r="B93" t="str">
            <v>N-01</v>
          </cell>
          <cell r="C93" t="str">
            <v>Ortwin Verreck</v>
          </cell>
          <cell r="D93" t="str">
            <v>Riant</v>
          </cell>
          <cell r="E93" t="str">
            <v>Jeanneau sun 2000</v>
          </cell>
          <cell r="F93" t="str">
            <v>16</v>
          </cell>
          <cell r="H93" t="str">
            <v>Nee</v>
          </cell>
          <cell r="I93">
            <v>105</v>
          </cell>
          <cell r="J93" t="str">
            <v>Viking</v>
          </cell>
          <cell r="K93">
            <v>2</v>
          </cell>
          <cell r="N93">
            <v>0.53125</v>
          </cell>
          <cell r="O93">
            <v>0.58478009259259256</v>
          </cell>
          <cell r="P93">
            <v>3</v>
          </cell>
          <cell r="Q93">
            <v>3.5686730179398121E-2</v>
          </cell>
          <cell r="T93">
            <v>0.65625</v>
          </cell>
          <cell r="U93">
            <v>0.69344907407407408</v>
          </cell>
          <cell r="V93">
            <v>2</v>
          </cell>
          <cell r="W93">
            <v>5.5798611111111118E-2</v>
          </cell>
          <cell r="Z93">
            <v>0.42708333333333331</v>
          </cell>
          <cell r="AA93">
            <v>0.45423611111111112</v>
          </cell>
          <cell r="AB93">
            <v>1</v>
          </cell>
          <cell r="AC93">
            <v>5.4305555555555607E-2</v>
          </cell>
          <cell r="AF93">
            <v>0.55208333333333326</v>
          </cell>
          <cell r="AH93" t="str">
            <v>dnf</v>
          </cell>
          <cell r="AI93" t="str">
            <v>-</v>
          </cell>
        </row>
        <row r="94">
          <cell r="B94" t="str">
            <v>N-02</v>
          </cell>
          <cell r="C94" t="str">
            <v>Lonneke Willekens</v>
          </cell>
          <cell r="E94" t="str">
            <v>kelt 800</v>
          </cell>
          <cell r="F94" t="str">
            <v>18</v>
          </cell>
          <cell r="H94" t="str">
            <v>nee</v>
          </cell>
          <cell r="I94">
            <v>105.8</v>
          </cell>
          <cell r="J94" t="str">
            <v>Neptunus</v>
          </cell>
          <cell r="K94">
            <v>2</v>
          </cell>
          <cell r="N94">
            <v>0.53125</v>
          </cell>
          <cell r="O94">
            <v>0.57927083333333329</v>
          </cell>
          <cell r="P94">
            <v>3</v>
          </cell>
          <cell r="Q94">
            <v>3.2013890489583301E-2</v>
          </cell>
          <cell r="T94">
            <v>0.65625</v>
          </cell>
          <cell r="U94">
            <v>0.69327546296296294</v>
          </cell>
          <cell r="V94">
            <v>2</v>
          </cell>
          <cell r="W94">
            <v>5.5538194444444411E-2</v>
          </cell>
          <cell r="Z94">
            <v>0.42708333333333331</v>
          </cell>
          <cell r="AA94">
            <v>0.45377314814814818</v>
          </cell>
          <cell r="AB94">
            <v>1</v>
          </cell>
          <cell r="AC94">
            <v>5.3379629629629721E-2</v>
          </cell>
          <cell r="AF94">
            <v>0.55208333333333326</v>
          </cell>
          <cell r="AG94">
            <v>0.59056712962962965</v>
          </cell>
          <cell r="AH94">
            <v>2</v>
          </cell>
          <cell r="AI94">
            <v>5.7725694444444586E-2</v>
          </cell>
        </row>
        <row r="95">
          <cell r="B95" t="str">
            <v>N-03</v>
          </cell>
          <cell r="C95" t="str">
            <v>Carl Sparwer</v>
          </cell>
          <cell r="D95" t="str">
            <v>Together</v>
          </cell>
          <cell r="E95" t="str">
            <v>Eygthene 24</v>
          </cell>
          <cell r="F95" t="str">
            <v>8389</v>
          </cell>
          <cell r="H95" t="str">
            <v>Nee</v>
          </cell>
          <cell r="I95">
            <v>106.5</v>
          </cell>
          <cell r="J95" t="str">
            <v>Viking</v>
          </cell>
          <cell r="K95">
            <v>2</v>
          </cell>
          <cell r="N95">
            <v>0.53125</v>
          </cell>
          <cell r="O95">
            <v>0.58395833333333336</v>
          </cell>
          <cell r="P95">
            <v>3</v>
          </cell>
          <cell r="Q95">
            <v>3.5138890645833344E-2</v>
          </cell>
          <cell r="T95">
            <v>0.65625</v>
          </cell>
          <cell r="U95">
            <v>0.69527777777777777</v>
          </cell>
          <cell r="V95">
            <v>2</v>
          </cell>
          <cell r="W95">
            <v>5.8541666666666659E-2</v>
          </cell>
          <cell r="Z95">
            <v>0.42708333333333331</v>
          </cell>
          <cell r="AA95">
            <v>0.45315972222222217</v>
          </cell>
          <cell r="AB95">
            <v>1</v>
          </cell>
          <cell r="AC95">
            <v>5.2152777777777715E-2</v>
          </cell>
          <cell r="AF95">
            <v>0.55208333333333326</v>
          </cell>
          <cell r="AG95">
            <v>0.59109953703703699</v>
          </cell>
          <cell r="AH95">
            <v>2</v>
          </cell>
          <cell r="AI95">
            <v>5.85243055555556E-2</v>
          </cell>
        </row>
        <row r="96">
          <cell r="B96" t="str">
            <v>N-04</v>
          </cell>
          <cell r="C96" t="str">
            <v>Ronald Wilken</v>
          </cell>
          <cell r="D96" t="str">
            <v>Pollux</v>
          </cell>
          <cell r="E96" t="str">
            <v>E boat offshore one design</v>
          </cell>
          <cell r="F96">
            <v>231</v>
          </cell>
          <cell r="H96" t="str">
            <v>Nee</v>
          </cell>
          <cell r="I96">
            <v>106.5</v>
          </cell>
          <cell r="J96" t="str">
            <v>Viking</v>
          </cell>
          <cell r="K96">
            <v>2</v>
          </cell>
          <cell r="N96">
            <v>0.53125</v>
          </cell>
          <cell r="O96">
            <v>0.57729166666666665</v>
          </cell>
          <cell r="P96">
            <v>3</v>
          </cell>
          <cell r="Q96">
            <v>3.0694445979166651E-2</v>
          </cell>
          <cell r="T96">
            <v>0.65625</v>
          </cell>
          <cell r="U96">
            <v>0.69093749999999998</v>
          </cell>
          <cell r="V96">
            <v>2</v>
          </cell>
          <cell r="W96">
            <v>5.2031249999999973E-2</v>
          </cell>
          <cell r="Z96">
            <v>0.42708333333333331</v>
          </cell>
          <cell r="AA96">
            <v>0.45211805555555556</v>
          </cell>
          <cell r="AB96">
            <v>1</v>
          </cell>
          <cell r="AC96">
            <v>5.00694444444445E-2</v>
          </cell>
          <cell r="AF96">
            <v>0.55208333333333326</v>
          </cell>
          <cell r="AG96">
            <v>0.58993055555555551</v>
          </cell>
          <cell r="AH96">
            <v>2</v>
          </cell>
          <cell r="AI96">
            <v>5.6770833333333381E-2</v>
          </cell>
        </row>
        <row r="97">
          <cell r="B97" t="str">
            <v>N-05</v>
          </cell>
          <cell r="C97" t="str">
            <v>Aris van Drie</v>
          </cell>
          <cell r="D97" t="str">
            <v>Le Breton</v>
          </cell>
          <cell r="E97" t="str">
            <v>Fantasia 27</v>
          </cell>
          <cell r="F97">
            <v>4711</v>
          </cell>
          <cell r="H97" t="str">
            <v>Nee</v>
          </cell>
          <cell r="I97">
            <v>107.5</v>
          </cell>
          <cell r="J97" t="str">
            <v>Neptunus</v>
          </cell>
          <cell r="K97">
            <v>2</v>
          </cell>
          <cell r="N97">
            <v>0.53125</v>
          </cell>
          <cell r="O97">
            <v>0.58479166666666671</v>
          </cell>
          <cell r="P97">
            <v>3</v>
          </cell>
          <cell r="Q97">
            <v>3.569444622916669E-2</v>
          </cell>
          <cell r="T97">
            <v>0.65625</v>
          </cell>
          <cell r="U97">
            <v>0.68787037037037047</v>
          </cell>
          <cell r="V97">
            <v>2</v>
          </cell>
          <cell r="W97">
            <v>4.7430555555555698E-2</v>
          </cell>
          <cell r="Z97">
            <v>0.42708333333333331</v>
          </cell>
          <cell r="AA97">
            <v>0.4548726851851852</v>
          </cell>
          <cell r="AB97">
            <v>1</v>
          </cell>
          <cell r="AC97">
            <v>5.5578703703703769E-2</v>
          </cell>
          <cell r="AF97">
            <v>0.55208333333333326</v>
          </cell>
          <cell r="AG97">
            <v>0.59111111111111114</v>
          </cell>
          <cell r="AH97">
            <v>2</v>
          </cell>
          <cell r="AI97">
            <v>5.8541666666666825E-2</v>
          </cell>
        </row>
        <row r="98">
          <cell r="B98" t="str">
            <v>N-06</v>
          </cell>
          <cell r="C98" t="str">
            <v>Bas Dumoulin</v>
          </cell>
          <cell r="D98" t="str">
            <v>Bon Esprit</v>
          </cell>
          <cell r="E98" t="str">
            <v>Spirit 24</v>
          </cell>
          <cell r="F98" t="str">
            <v>1</v>
          </cell>
          <cell r="H98" t="str">
            <v>nee</v>
          </cell>
          <cell r="I98">
            <v>109.4</v>
          </cell>
          <cell r="J98" t="str">
            <v>Neptunus</v>
          </cell>
          <cell r="K98">
            <v>2</v>
          </cell>
          <cell r="N98">
            <v>0.53125</v>
          </cell>
          <cell r="O98">
            <v>0.57988425925925924</v>
          </cell>
          <cell r="P98">
            <v>3</v>
          </cell>
          <cell r="Q98">
            <v>3.2422841127314798E-2</v>
          </cell>
          <cell r="T98">
            <v>0.65625</v>
          </cell>
          <cell r="U98">
            <v>0.68739583333333332</v>
          </cell>
          <cell r="V98">
            <v>2</v>
          </cell>
          <cell r="W98">
            <v>4.6718749999999976E-2</v>
          </cell>
          <cell r="Z98">
            <v>0.42708333333333331</v>
          </cell>
          <cell r="AA98">
            <v>0.45383101851851854</v>
          </cell>
          <cell r="AB98">
            <v>1</v>
          </cell>
          <cell r="AC98">
            <v>5.3495370370370443E-2</v>
          </cell>
          <cell r="AF98">
            <v>0.55208333333333326</v>
          </cell>
          <cell r="AG98">
            <v>0.59129629629629632</v>
          </cell>
          <cell r="AH98">
            <v>2</v>
          </cell>
          <cell r="AI98">
            <v>5.8819444444444591E-2</v>
          </cell>
        </row>
        <row r="99">
          <cell r="B99" t="str">
            <v>N-07</v>
          </cell>
          <cell r="C99" t="str">
            <v>Marion Zwaan</v>
          </cell>
          <cell r="D99" t="str">
            <v>Something Cool</v>
          </cell>
          <cell r="E99" t="str">
            <v>Waarschip 1/4</v>
          </cell>
          <cell r="F99" t="str">
            <v>1242</v>
          </cell>
          <cell r="H99" t="str">
            <v>Nee</v>
          </cell>
          <cell r="I99">
            <v>111</v>
          </cell>
          <cell r="J99" t="str">
            <v>Viking</v>
          </cell>
          <cell r="K99">
            <v>2</v>
          </cell>
          <cell r="N99">
            <v>0.53125</v>
          </cell>
          <cell r="O99">
            <v>0.60141203703703705</v>
          </cell>
          <cell r="P99">
            <v>3</v>
          </cell>
          <cell r="Q99">
            <v>4.6774693696759267E-2</v>
          </cell>
          <cell r="T99">
            <v>0.65625</v>
          </cell>
          <cell r="U99">
            <v>0.70541666666666669</v>
          </cell>
          <cell r="V99">
            <v>2</v>
          </cell>
          <cell r="W99">
            <v>7.3750000000000038E-2</v>
          </cell>
          <cell r="Z99">
            <v>0.42708333333333331</v>
          </cell>
          <cell r="AA99">
            <v>0.46692129629629631</v>
          </cell>
          <cell r="AB99">
            <v>1</v>
          </cell>
          <cell r="AC99">
            <v>7.9675925925925983E-2</v>
          </cell>
          <cell r="AF99">
            <v>0.55208333333333326</v>
          </cell>
          <cell r="AG99">
            <v>0.60616898148148146</v>
          </cell>
          <cell r="AH99">
            <v>2</v>
          </cell>
          <cell r="AI99">
            <v>8.1128472222222303E-2</v>
          </cell>
        </row>
        <row r="100">
          <cell r="B100" t="str">
            <v>N-08</v>
          </cell>
          <cell r="C100" t="str">
            <v>Tim Duinmaijer</v>
          </cell>
          <cell r="D100" t="str">
            <v>Endever</v>
          </cell>
          <cell r="E100" t="str">
            <v>Achilles 24</v>
          </cell>
          <cell r="F100" t="str">
            <v>468</v>
          </cell>
          <cell r="H100" t="str">
            <v>Gen</v>
          </cell>
          <cell r="I100">
            <v>114</v>
          </cell>
          <cell r="J100" t="str">
            <v>Viking</v>
          </cell>
          <cell r="K100">
            <v>2</v>
          </cell>
          <cell r="N100">
            <v>0.53125</v>
          </cell>
          <cell r="O100">
            <v>0.58480324074074075</v>
          </cell>
          <cell r="P100">
            <v>3</v>
          </cell>
          <cell r="Q100">
            <v>3.570216227893519E-2</v>
          </cell>
          <cell r="T100">
            <v>0.65625</v>
          </cell>
          <cell r="U100">
            <v>0.69042824074074083</v>
          </cell>
          <cell r="V100">
            <v>2</v>
          </cell>
          <cell r="W100">
            <v>5.1267361111111243E-2</v>
          </cell>
          <cell r="Z100">
            <v>0.42708333333333331</v>
          </cell>
          <cell r="AA100">
            <v>0.45435185185185184</v>
          </cell>
          <cell r="AB100">
            <v>1</v>
          </cell>
          <cell r="AC100">
            <v>5.4537037037037051E-2</v>
          </cell>
          <cell r="AF100">
            <v>0.55208333333333326</v>
          </cell>
          <cell r="AG100">
            <v>0.59364583333333332</v>
          </cell>
          <cell r="AH100">
            <v>2</v>
          </cell>
          <cell r="AI100">
            <v>6.2343750000000087E-2</v>
          </cell>
        </row>
        <row r="101">
          <cell r="B101" t="str">
            <v>N-09</v>
          </cell>
          <cell r="C101" t="str">
            <v>Marico Mulders</v>
          </cell>
          <cell r="D101" t="str">
            <v>Lady Ann</v>
          </cell>
          <cell r="E101" t="str">
            <v>houten langkiel kajuit VINDO 28 uit 1962</v>
          </cell>
          <cell r="F101" t="str">
            <v>krs950</v>
          </cell>
          <cell r="H101" t="str">
            <v>Nee</v>
          </cell>
          <cell r="I101">
            <v>118</v>
          </cell>
          <cell r="J101" t="str">
            <v>Viking</v>
          </cell>
          <cell r="K101">
            <v>2</v>
          </cell>
          <cell r="N101">
            <v>0.53125</v>
          </cell>
          <cell r="O101">
            <v>0.57876157407407403</v>
          </cell>
          <cell r="P101">
            <v>3</v>
          </cell>
          <cell r="Q101">
            <v>3.1674384299768481E-2</v>
          </cell>
          <cell r="T101">
            <v>0.65625</v>
          </cell>
          <cell r="U101">
            <v>0.68899305555555557</v>
          </cell>
          <cell r="V101">
            <v>2</v>
          </cell>
          <cell r="W101">
            <v>4.911458333333335E-2</v>
          </cell>
          <cell r="Z101">
            <v>0.42708333333333331</v>
          </cell>
          <cell r="AA101">
            <v>0.45348379629629632</v>
          </cell>
          <cell r="AB101">
            <v>1</v>
          </cell>
          <cell r="AC101">
            <v>5.2800925925926001E-2</v>
          </cell>
          <cell r="AF101">
            <v>0.55208333333333326</v>
          </cell>
          <cell r="AG101">
            <v>0.59289351851851857</v>
          </cell>
          <cell r="AH101">
            <v>2</v>
          </cell>
          <cell r="AI101">
            <v>6.1215277777777966E-2</v>
          </cell>
        </row>
        <row r="102">
          <cell r="B102" t="str">
            <v>N-10</v>
          </cell>
          <cell r="C102" t="str">
            <v>Pieter Speksnijder</v>
          </cell>
          <cell r="D102" t="str">
            <v>Jopie</v>
          </cell>
          <cell r="E102" t="str">
            <v>Houten spitsgat</v>
          </cell>
          <cell r="F102" t="str">
            <v>11</v>
          </cell>
          <cell r="H102" t="str">
            <v>Nee</v>
          </cell>
          <cell r="I102">
            <v>120</v>
          </cell>
          <cell r="J102" t="str">
            <v>Viking</v>
          </cell>
          <cell r="K102">
            <v>2</v>
          </cell>
          <cell r="N102">
            <v>0.53125</v>
          </cell>
          <cell r="O102">
            <v>0.58479166666666671</v>
          </cell>
          <cell r="P102">
            <v>3</v>
          </cell>
          <cell r="Q102">
            <v>3.569444622916669E-2</v>
          </cell>
          <cell r="T102">
            <v>0.65625</v>
          </cell>
          <cell r="U102">
            <v>0.69530092592592585</v>
          </cell>
          <cell r="V102">
            <v>2</v>
          </cell>
          <cell r="W102">
            <v>5.8576388888888775E-2</v>
          </cell>
          <cell r="Z102">
            <v>0.42708333333333331</v>
          </cell>
          <cell r="AA102">
            <v>0.45278935185185182</v>
          </cell>
          <cell r="AB102">
            <v>1</v>
          </cell>
          <cell r="AC102">
            <v>5.1412037037037006E-2</v>
          </cell>
          <cell r="AF102">
            <v>0.55208333333333326</v>
          </cell>
          <cell r="AG102">
            <v>0.59202546296296299</v>
          </cell>
          <cell r="AH102">
            <v>2</v>
          </cell>
          <cell r="AI102">
            <v>5.9913194444444595E-2</v>
          </cell>
        </row>
        <row r="103">
          <cell r="B103" t="str">
            <v>N-11</v>
          </cell>
          <cell r="C103" t="str">
            <v>Bastiaan Coolen</v>
          </cell>
          <cell r="D103" t="str">
            <v>Bolletje</v>
          </cell>
          <cell r="E103" t="str">
            <v>Navis Bakdekker</v>
          </cell>
          <cell r="F103" t="str">
            <v>14</v>
          </cell>
          <cell r="H103" t="str">
            <v>Nee</v>
          </cell>
          <cell r="I103">
            <v>130</v>
          </cell>
          <cell r="J103" t="str">
            <v>Viking</v>
          </cell>
          <cell r="K103">
            <v>2</v>
          </cell>
          <cell r="N103">
            <v>0.53125</v>
          </cell>
          <cell r="O103">
            <v>0.57988425925925924</v>
          </cell>
          <cell r="P103">
            <v>3</v>
          </cell>
          <cell r="Q103">
            <v>3.2422841127314798E-2</v>
          </cell>
          <cell r="T103">
            <v>0.65625</v>
          </cell>
          <cell r="U103">
            <v>0.6909143518518519</v>
          </cell>
          <cell r="V103">
            <v>2</v>
          </cell>
          <cell r="W103">
            <v>5.1996527777777857E-2</v>
          </cell>
          <cell r="Z103">
            <v>0.42708333333333331</v>
          </cell>
          <cell r="AA103">
            <v>0.45361111111111113</v>
          </cell>
          <cell r="AB103">
            <v>1</v>
          </cell>
          <cell r="AC103">
            <v>5.3055555555555634E-2</v>
          </cell>
          <cell r="AF103">
            <v>0.55208333333333326</v>
          </cell>
          <cell r="AG103">
            <v>0.59281249999999996</v>
          </cell>
          <cell r="AH103">
            <v>2</v>
          </cell>
          <cell r="AI103">
            <v>6.1093750000000058E-2</v>
          </cell>
        </row>
        <row r="104">
          <cell r="B104" t="str">
            <v>N-12</v>
          </cell>
          <cell r="C104" t="str">
            <v>Suzan</v>
          </cell>
          <cell r="D104" t="str">
            <v>H'aloa</v>
          </cell>
          <cell r="E104" t="str">
            <v>aloa</v>
          </cell>
          <cell r="F104">
            <v>19</v>
          </cell>
          <cell r="H104" t="str">
            <v>nee</v>
          </cell>
          <cell r="I104">
            <v>112</v>
          </cell>
          <cell r="J104" t="str">
            <v>Viking</v>
          </cell>
          <cell r="K104">
            <v>2</v>
          </cell>
          <cell r="P104" t="str">
            <v>dnc</v>
          </cell>
          <cell r="Q104" t="str">
            <v>-</v>
          </cell>
          <cell r="T104">
            <v>0.65625</v>
          </cell>
          <cell r="V104" t="str">
            <v>dnc</v>
          </cell>
          <cell r="W104" t="str">
            <v>-</v>
          </cell>
          <cell r="Z104">
            <v>0.42708333333333331</v>
          </cell>
          <cell r="AA104">
            <v>0.45225694444444442</v>
          </cell>
          <cell r="AB104">
            <v>1</v>
          </cell>
          <cell r="AC104">
            <v>5.034722222222221E-2</v>
          </cell>
          <cell r="AF104">
            <v>0.55208333333333326</v>
          </cell>
          <cell r="AG104">
            <v>0.58954861111111112</v>
          </cell>
          <cell r="AH104">
            <v>2</v>
          </cell>
          <cell r="AI104">
            <v>5.6197916666666792E-2</v>
          </cell>
        </row>
        <row r="105">
          <cell r="Z105">
            <v>0.42708333333333331</v>
          </cell>
          <cell r="AC105" t="str">
            <v>-</v>
          </cell>
          <cell r="AF105">
            <v>0.55208333333333326</v>
          </cell>
          <cell r="AH105">
            <v>2</v>
          </cell>
          <cell r="AI105" t="str">
            <v>-</v>
          </cell>
        </row>
        <row r="106">
          <cell r="AC106" t="str">
            <v>-</v>
          </cell>
          <cell r="AH106">
            <v>2</v>
          </cell>
          <cell r="AI106" t="str">
            <v>-</v>
          </cell>
        </row>
        <row r="107">
          <cell r="Z107">
            <v>0.42708333333333331</v>
          </cell>
          <cell r="AC107" t="str">
            <v>-</v>
          </cell>
          <cell r="AF107">
            <v>0.55208333333333326</v>
          </cell>
          <cell r="AH107">
            <v>2</v>
          </cell>
          <cell r="AI107" t="str">
            <v>-</v>
          </cell>
        </row>
        <row r="108">
          <cell r="Z108">
            <v>0.42708333333333331</v>
          </cell>
          <cell r="AC108" t="str">
            <v>-</v>
          </cell>
          <cell r="AF108">
            <v>0.55208333333333326</v>
          </cell>
          <cell r="AH108">
            <v>2</v>
          </cell>
          <cell r="AI108" t="str">
            <v>-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8">
    <pageSetUpPr fitToPage="1"/>
  </sheetPr>
  <dimension ref="A1:AG170"/>
  <sheetViews>
    <sheetView tabSelected="1" topLeftCell="A67" workbookViewId="0">
      <selection activeCell="F30" sqref="F30"/>
    </sheetView>
  </sheetViews>
  <sheetFormatPr defaultRowHeight="14.4" x14ac:dyDescent="0.3"/>
  <cols>
    <col min="1" max="2" width="1.77734375" style="10" customWidth="1"/>
    <col min="3" max="4" width="14.77734375" customWidth="1"/>
    <col min="5" max="5" width="9.77734375" customWidth="1"/>
    <col min="6" max="6" width="12.77734375" customWidth="1"/>
    <col min="7" max="8" width="5.77734375" customWidth="1"/>
    <col min="9" max="10" width="0.44140625" customWidth="1"/>
    <col min="11" max="12" width="8.77734375" style="32" customWidth="1"/>
    <col min="13" max="13" width="4.77734375" style="11" customWidth="1"/>
    <col min="14" max="15" width="0.44140625" customWidth="1"/>
    <col min="16" max="17" width="8.77734375" style="32" customWidth="1"/>
    <col min="18" max="18" width="4.77734375" style="11" customWidth="1"/>
    <col min="19" max="20" width="0.44140625" customWidth="1"/>
    <col min="21" max="22" width="8.77734375" style="32" customWidth="1"/>
    <col min="23" max="23" width="4.77734375" style="11" customWidth="1"/>
    <col min="24" max="25" width="0.44140625" customWidth="1"/>
    <col min="26" max="27" width="8.77734375" style="32" customWidth="1"/>
    <col min="28" max="28" width="4.77734375" style="11" customWidth="1"/>
    <col min="29" max="30" width="0.44140625" customWidth="1"/>
    <col min="31" max="31" width="8.77734375" style="32" customWidth="1"/>
    <col min="32" max="33" width="4.77734375" style="25" customWidth="1"/>
  </cols>
  <sheetData>
    <row r="1" spans="1:33" ht="15.6" x14ac:dyDescent="0.3">
      <c r="A1" s="1"/>
      <c r="B1" s="1"/>
      <c r="C1" s="2" t="s">
        <v>196</v>
      </c>
      <c r="D1" s="2" t="s">
        <v>197</v>
      </c>
      <c r="E1" s="2"/>
      <c r="F1" s="4"/>
      <c r="G1" s="4"/>
      <c r="H1" s="4"/>
      <c r="I1" s="4"/>
      <c r="J1" s="4"/>
      <c r="K1" s="23"/>
      <c r="L1" s="23"/>
      <c r="M1" s="5"/>
      <c r="N1" s="4"/>
      <c r="O1" s="4"/>
      <c r="P1" s="23"/>
      <c r="Q1" s="23"/>
      <c r="R1" s="5"/>
      <c r="S1" s="4"/>
      <c r="T1" s="4"/>
      <c r="U1" s="23"/>
      <c r="V1" s="23"/>
      <c r="W1" s="5"/>
      <c r="X1" s="4"/>
      <c r="Y1" s="4"/>
      <c r="Z1" s="23"/>
      <c r="AA1" s="23"/>
      <c r="AB1" s="5"/>
      <c r="AC1" s="4"/>
      <c r="AD1" s="4"/>
      <c r="AE1" s="23"/>
      <c r="AF1" s="9"/>
      <c r="AG1" s="9"/>
    </row>
    <row r="2" spans="1:33" x14ac:dyDescent="0.3">
      <c r="A2" s="1"/>
      <c r="B2" s="1"/>
      <c r="C2" s="8" t="s">
        <v>2</v>
      </c>
      <c r="D2" s="4"/>
      <c r="E2" s="4"/>
      <c r="F2" s="4"/>
      <c r="G2" s="4"/>
      <c r="H2" s="4"/>
      <c r="I2" s="4"/>
      <c r="J2" s="4"/>
      <c r="K2" s="23"/>
      <c r="L2" s="23"/>
      <c r="M2" s="5"/>
      <c r="N2" s="4"/>
      <c r="O2" s="4"/>
      <c r="P2" s="23"/>
      <c r="Q2" s="23"/>
      <c r="R2" s="5"/>
      <c r="S2" s="4"/>
      <c r="T2" s="4"/>
      <c r="U2" s="23"/>
      <c r="V2" s="23"/>
      <c r="W2" s="5"/>
      <c r="X2" s="4"/>
      <c r="Y2" s="4"/>
      <c r="Z2" s="23"/>
      <c r="AA2" s="23"/>
      <c r="AB2" s="5"/>
      <c r="AC2" s="4"/>
      <c r="AD2" s="4"/>
      <c r="AE2" s="23"/>
      <c r="AF2" s="9" t="s">
        <v>3</v>
      </c>
      <c r="AG2" s="9"/>
    </row>
    <row r="3" spans="1:33" x14ac:dyDescent="0.3">
      <c r="A3" s="1"/>
      <c r="B3" s="1"/>
      <c r="C3" s="4"/>
      <c r="D3" s="4"/>
      <c r="E3" s="4"/>
      <c r="F3" s="4"/>
      <c r="G3" s="4"/>
      <c r="H3" s="4"/>
      <c r="I3" s="4"/>
      <c r="J3" s="4"/>
      <c r="K3" s="23"/>
      <c r="L3" s="24" t="s">
        <v>4</v>
      </c>
      <c r="M3" s="5"/>
      <c r="N3" s="4"/>
      <c r="O3" s="4"/>
      <c r="P3" s="23"/>
      <c r="Q3" s="24" t="s">
        <v>5</v>
      </c>
      <c r="R3" s="5"/>
      <c r="S3" s="4"/>
      <c r="T3" s="4"/>
      <c r="U3" s="23"/>
      <c r="V3" s="24" t="s">
        <v>6</v>
      </c>
      <c r="W3" s="5"/>
      <c r="X3" s="4"/>
      <c r="Y3" s="4"/>
      <c r="Z3" s="23"/>
      <c r="AA3" s="24" t="s">
        <v>7</v>
      </c>
      <c r="AB3" s="5"/>
      <c r="AC3" s="4"/>
      <c r="AD3" s="4"/>
      <c r="AE3" s="24"/>
      <c r="AF3" s="9" t="s">
        <v>8</v>
      </c>
      <c r="AG3" s="9"/>
    </row>
    <row r="4" spans="1:33" x14ac:dyDescent="0.3">
      <c r="A4" s="1"/>
      <c r="B4" s="1"/>
      <c r="C4" s="4" t="s">
        <v>9</v>
      </c>
      <c r="D4" s="4" t="s">
        <v>10</v>
      </c>
      <c r="E4" s="4" t="s">
        <v>11</v>
      </c>
      <c r="F4" s="4" t="s">
        <v>12</v>
      </c>
      <c r="G4" s="4" t="s">
        <v>13</v>
      </c>
      <c r="H4" s="4" t="s">
        <v>14</v>
      </c>
      <c r="I4" s="4"/>
      <c r="J4" s="4"/>
      <c r="K4" s="23" t="s">
        <v>15</v>
      </c>
      <c r="L4" s="23" t="s">
        <v>16</v>
      </c>
      <c r="M4" s="5" t="s">
        <v>17</v>
      </c>
      <c r="N4" s="4"/>
      <c r="O4" s="4"/>
      <c r="P4" s="23" t="s">
        <v>15</v>
      </c>
      <c r="Q4" s="23" t="s">
        <v>16</v>
      </c>
      <c r="R4" s="5" t="s">
        <v>17</v>
      </c>
      <c r="S4" s="4"/>
      <c r="T4" s="4"/>
      <c r="U4" s="23" t="s">
        <v>15</v>
      </c>
      <c r="V4" s="23" t="s">
        <v>16</v>
      </c>
      <c r="W4" s="5" t="s">
        <v>17</v>
      </c>
      <c r="X4" s="4"/>
      <c r="Y4" s="4"/>
      <c r="Z4" s="23" t="s">
        <v>15</v>
      </c>
      <c r="AA4" s="23" t="s">
        <v>16</v>
      </c>
      <c r="AB4" s="5" t="s">
        <v>17</v>
      </c>
      <c r="AC4" s="4"/>
      <c r="AD4" s="4"/>
      <c r="AE4" s="23" t="s">
        <v>16</v>
      </c>
      <c r="AF4" s="9" t="s">
        <v>17</v>
      </c>
      <c r="AG4" s="9" t="s">
        <v>18</v>
      </c>
    </row>
    <row r="5" spans="1:33" x14ac:dyDescent="0.3">
      <c r="A5" s="10" t="s">
        <v>198</v>
      </c>
      <c r="C5" t="s">
        <v>199</v>
      </c>
      <c r="D5" t="s">
        <v>200</v>
      </c>
      <c r="E5" s="11" t="s">
        <v>201</v>
      </c>
      <c r="F5" t="s">
        <v>65</v>
      </c>
      <c r="G5" t="s">
        <v>13</v>
      </c>
      <c r="H5">
        <v>93.5</v>
      </c>
      <c r="K5" s="12">
        <v>2.2569445572916642E-2</v>
      </c>
      <c r="L5" s="12">
        <v>2.413844446301245E-2</v>
      </c>
      <c r="M5" s="11">
        <v>3</v>
      </c>
      <c r="P5" s="12">
        <v>3.3449074074074159E-2</v>
      </c>
      <c r="Q5" s="12">
        <v>3.5774410774410868E-2</v>
      </c>
      <c r="R5" s="11">
        <v>1</v>
      </c>
      <c r="U5" s="12">
        <v>3.2939814814814783E-2</v>
      </c>
      <c r="V5" s="12">
        <v>3.5229748465042551E-2</v>
      </c>
      <c r="W5" s="11">
        <v>1</v>
      </c>
      <c r="Z5" s="12">
        <v>3.8148148148148153E-2</v>
      </c>
      <c r="AA5" s="12">
        <v>4.0800158447217273E-2</v>
      </c>
      <c r="AB5" s="11">
        <v>3</v>
      </c>
      <c r="AE5" s="12">
        <v>0.13594276214968315</v>
      </c>
      <c r="AF5" s="25">
        <v>5</v>
      </c>
      <c r="AG5" s="25">
        <v>1</v>
      </c>
    </row>
    <row r="6" spans="1:33" x14ac:dyDescent="0.3">
      <c r="A6" s="10" t="s">
        <v>202</v>
      </c>
      <c r="C6" t="s">
        <v>203</v>
      </c>
      <c r="D6" t="s">
        <v>204</v>
      </c>
      <c r="E6" s="11" t="s">
        <v>205</v>
      </c>
      <c r="F6" t="s">
        <v>65</v>
      </c>
      <c r="G6" t="s">
        <v>206</v>
      </c>
      <c r="H6">
        <v>93.8</v>
      </c>
      <c r="K6" s="12">
        <v>2.1334877609953656E-2</v>
      </c>
      <c r="L6" s="12">
        <v>2.2745072078841851E-2</v>
      </c>
      <c r="M6" s="11">
        <v>1</v>
      </c>
      <c r="P6" s="12">
        <v>3.4236111111111134E-2</v>
      </c>
      <c r="Q6" s="12">
        <v>3.6499052357261336E-2</v>
      </c>
      <c r="R6" s="11">
        <v>2</v>
      </c>
      <c r="U6" s="12">
        <v>4.0138888888888946E-2</v>
      </c>
      <c r="V6" s="12">
        <v>4.279199241885815E-2</v>
      </c>
      <c r="W6" s="11">
        <v>11</v>
      </c>
      <c r="Z6" s="12">
        <v>3.7500000000000089E-2</v>
      </c>
      <c r="AA6" s="12">
        <v>3.9978678038379629E-2</v>
      </c>
      <c r="AB6" s="11">
        <v>2</v>
      </c>
      <c r="AE6" s="12">
        <v>0.14201479489334096</v>
      </c>
      <c r="AF6" s="25">
        <v>5</v>
      </c>
      <c r="AG6" s="25">
        <v>2</v>
      </c>
    </row>
    <row r="7" spans="1:33" x14ac:dyDescent="0.3">
      <c r="A7" s="10" t="s">
        <v>207</v>
      </c>
      <c r="C7" t="s">
        <v>208</v>
      </c>
      <c r="D7" t="s">
        <v>209</v>
      </c>
      <c r="E7" s="11" t="s">
        <v>210</v>
      </c>
      <c r="F7" t="s">
        <v>211</v>
      </c>
      <c r="G7" t="s">
        <v>13</v>
      </c>
      <c r="H7">
        <v>100</v>
      </c>
      <c r="K7" s="12">
        <v>2.418981602430556E-2</v>
      </c>
      <c r="L7" s="12">
        <v>2.418981602430556E-2</v>
      </c>
      <c r="M7" s="11">
        <v>4</v>
      </c>
      <c r="P7" s="12">
        <v>3.7592592592592622E-2</v>
      </c>
      <c r="Q7" s="12">
        <v>3.7592592592592622E-2</v>
      </c>
      <c r="R7" s="11">
        <v>4</v>
      </c>
      <c r="U7" s="12">
        <v>3.8425925925925863E-2</v>
      </c>
      <c r="V7" s="12">
        <v>3.8425925925925863E-2</v>
      </c>
      <c r="W7" s="11">
        <v>5</v>
      </c>
      <c r="Z7" s="12">
        <v>3.9872685185185275E-2</v>
      </c>
      <c r="AA7" s="12">
        <v>3.9872685185185275E-2</v>
      </c>
      <c r="AB7" s="11">
        <v>1</v>
      </c>
      <c r="AE7" s="12">
        <v>0.14008101972800932</v>
      </c>
      <c r="AF7" s="25">
        <v>9</v>
      </c>
      <c r="AG7" s="25">
        <v>3</v>
      </c>
    </row>
    <row r="8" spans="1:33" x14ac:dyDescent="0.3">
      <c r="A8" s="10" t="s">
        <v>212</v>
      </c>
      <c r="C8" t="s">
        <v>213</v>
      </c>
      <c r="D8" t="s">
        <v>214</v>
      </c>
      <c r="E8" s="11" t="s">
        <v>215</v>
      </c>
      <c r="F8" t="s">
        <v>216</v>
      </c>
      <c r="G8" t="s">
        <v>13</v>
      </c>
      <c r="H8">
        <v>92.5</v>
      </c>
      <c r="K8" s="12">
        <v>2.2152778885416648E-2</v>
      </c>
      <c r="L8" s="12">
        <v>2.3948950146396374E-2</v>
      </c>
      <c r="M8" s="11">
        <v>2</v>
      </c>
      <c r="P8" s="12">
        <v>3.5370370370370385E-2</v>
      </c>
      <c r="Q8" s="12">
        <v>3.8238238238238256E-2</v>
      </c>
      <c r="R8" s="11">
        <v>6</v>
      </c>
      <c r="U8" s="12">
        <v>3.4768518518518476E-2</v>
      </c>
      <c r="V8" s="12">
        <v>3.758758758758754E-2</v>
      </c>
      <c r="W8" s="11">
        <v>2</v>
      </c>
      <c r="Z8" s="12">
        <v>3.9085648148148189E-2</v>
      </c>
      <c r="AA8" s="12">
        <v>4.2254754754754799E-2</v>
      </c>
      <c r="AB8" s="11">
        <v>5</v>
      </c>
      <c r="AE8" s="12">
        <v>0.14202953072697697</v>
      </c>
      <c r="AF8" s="25">
        <v>9</v>
      </c>
      <c r="AG8" s="25">
        <v>4</v>
      </c>
    </row>
    <row r="9" spans="1:33" x14ac:dyDescent="0.3">
      <c r="A9" s="10" t="s">
        <v>217</v>
      </c>
      <c r="C9" t="s">
        <v>218</v>
      </c>
      <c r="D9" t="s">
        <v>219</v>
      </c>
      <c r="E9" s="11">
        <v>6</v>
      </c>
      <c r="F9" t="s">
        <v>65</v>
      </c>
      <c r="G9" t="s">
        <v>13</v>
      </c>
      <c r="H9">
        <v>91.5</v>
      </c>
      <c r="K9" s="12">
        <v>2.3148149305555546E-2</v>
      </c>
      <c r="L9" s="12">
        <v>2.5298523831208248E-2</v>
      </c>
      <c r="M9" s="11">
        <v>7</v>
      </c>
      <c r="P9" s="12">
        <v>3.42824074074074E-2</v>
      </c>
      <c r="Q9" s="12">
        <v>3.7467111920663827E-2</v>
      </c>
      <c r="R9" s="11">
        <v>3</v>
      </c>
      <c r="U9" s="12">
        <v>3.5694444444444473E-2</v>
      </c>
      <c r="V9" s="12">
        <v>3.9010321797207072E-2</v>
      </c>
      <c r="W9" s="11">
        <v>6</v>
      </c>
      <c r="Z9" s="12">
        <v>3.8402777777777897E-2</v>
      </c>
      <c r="AA9" s="12">
        <v>4.1970248937462179E-2</v>
      </c>
      <c r="AB9" s="11">
        <v>4</v>
      </c>
      <c r="AE9" s="12">
        <v>0.14374620648654132</v>
      </c>
      <c r="AF9" s="25">
        <v>13</v>
      </c>
      <c r="AG9" s="25">
        <v>5</v>
      </c>
    </row>
    <row r="10" spans="1:33" x14ac:dyDescent="0.3">
      <c r="A10" s="10" t="s">
        <v>220</v>
      </c>
      <c r="C10" t="s">
        <v>221</v>
      </c>
      <c r="D10" t="s">
        <v>222</v>
      </c>
      <c r="E10" s="11" t="s">
        <v>223</v>
      </c>
      <c r="F10" t="s">
        <v>22</v>
      </c>
      <c r="G10" t="s">
        <v>54</v>
      </c>
      <c r="H10">
        <v>94</v>
      </c>
      <c r="K10" s="12">
        <v>2.3302470300925963E-2</v>
      </c>
      <c r="L10" s="12">
        <v>2.4789862022261664E-2</v>
      </c>
      <c r="M10" s="11">
        <v>5</v>
      </c>
      <c r="P10" s="12">
        <v>3.587962962962965E-2</v>
      </c>
      <c r="Q10" s="12">
        <v>3.8169818754925158E-2</v>
      </c>
      <c r="R10" s="11">
        <v>5</v>
      </c>
      <c r="U10" s="12">
        <v>3.5462962962963029E-2</v>
      </c>
      <c r="V10" s="12">
        <v>3.7726556343577689E-2</v>
      </c>
      <c r="W10" s="11">
        <v>3</v>
      </c>
      <c r="Z10" s="12">
        <v>4.0011574074074074E-2</v>
      </c>
      <c r="AA10" s="12">
        <v>4.2565504334121353E-2</v>
      </c>
      <c r="AB10" s="11">
        <v>6</v>
      </c>
      <c r="AE10" s="12">
        <v>0.14325174145488587</v>
      </c>
      <c r="AF10" s="25">
        <v>13</v>
      </c>
      <c r="AG10" s="25">
        <v>6</v>
      </c>
    </row>
    <row r="11" spans="1:33" x14ac:dyDescent="0.3">
      <c r="A11" s="10" t="s">
        <v>224</v>
      </c>
      <c r="C11" t="s">
        <v>225</v>
      </c>
      <c r="D11" t="s">
        <v>226</v>
      </c>
      <c r="E11" s="11" t="s">
        <v>227</v>
      </c>
      <c r="F11" t="s">
        <v>29</v>
      </c>
      <c r="G11" t="s">
        <v>23</v>
      </c>
      <c r="H11">
        <v>98</v>
      </c>
      <c r="K11" s="12">
        <v>2.4899692603009251E-2</v>
      </c>
      <c r="L11" s="12">
        <v>2.5407849594907401E-2</v>
      </c>
      <c r="M11" s="11">
        <v>8</v>
      </c>
      <c r="P11" s="12">
        <v>3.8148148148148042E-2</v>
      </c>
      <c r="Q11" s="12">
        <v>3.8926681783824531E-2</v>
      </c>
      <c r="R11" s="11">
        <v>7</v>
      </c>
      <c r="U11" s="12">
        <v>3.7037037037036979E-2</v>
      </c>
      <c r="V11" s="12">
        <v>3.7792894935752018E-2</v>
      </c>
      <c r="W11" s="11">
        <v>4</v>
      </c>
      <c r="Z11" s="12">
        <v>4.2673611111111232E-2</v>
      </c>
      <c r="AA11" s="12">
        <v>4.3544501133786974E-2</v>
      </c>
      <c r="AB11" s="11">
        <v>7</v>
      </c>
      <c r="AE11" s="12">
        <v>0.14567192744827093</v>
      </c>
      <c r="AF11" s="25">
        <v>18</v>
      </c>
      <c r="AG11" s="25">
        <v>7</v>
      </c>
    </row>
    <row r="12" spans="1:33" x14ac:dyDescent="0.3">
      <c r="A12" s="10" t="s">
        <v>228</v>
      </c>
      <c r="C12" t="s">
        <v>229</v>
      </c>
      <c r="D12" t="s">
        <v>230</v>
      </c>
      <c r="E12" s="11" t="s">
        <v>231</v>
      </c>
      <c r="F12" t="s">
        <v>29</v>
      </c>
      <c r="G12" t="s">
        <v>23</v>
      </c>
      <c r="H12">
        <v>130</v>
      </c>
      <c r="K12" s="12">
        <v>3.2422841127314798E-2</v>
      </c>
      <c r="L12" s="12">
        <v>2.4940647021011383E-2</v>
      </c>
      <c r="M12" s="11">
        <v>6</v>
      </c>
      <c r="P12" s="12">
        <v>5.1996527777777857E-2</v>
      </c>
      <c r="Q12" s="12">
        <v>3.9997329059829119E-2</v>
      </c>
      <c r="R12" s="11">
        <v>9</v>
      </c>
      <c r="U12" s="12">
        <v>5.3055555555555634E-2</v>
      </c>
      <c r="V12" s="12">
        <v>4.0811965811965875E-2</v>
      </c>
      <c r="W12" s="11">
        <v>8</v>
      </c>
      <c r="Z12" s="12">
        <v>6.1093750000000058E-2</v>
      </c>
      <c r="AA12" s="12">
        <v>4.6995192307692349E-2</v>
      </c>
      <c r="AB12" s="11">
        <v>13</v>
      </c>
      <c r="AE12" s="12">
        <v>0.15274513420049873</v>
      </c>
      <c r="AF12" s="25">
        <v>23</v>
      </c>
      <c r="AG12" s="25">
        <v>8</v>
      </c>
    </row>
    <row r="13" spans="1:33" x14ac:dyDescent="0.3">
      <c r="A13" s="10" t="s">
        <v>232</v>
      </c>
      <c r="C13" t="s">
        <v>233</v>
      </c>
      <c r="D13" t="s">
        <v>234</v>
      </c>
      <c r="E13" s="11">
        <v>1</v>
      </c>
      <c r="F13" t="s">
        <v>29</v>
      </c>
      <c r="G13" t="s">
        <v>23</v>
      </c>
      <c r="H13">
        <v>115</v>
      </c>
      <c r="K13" s="12">
        <v>3.0478396585648125E-2</v>
      </c>
      <c r="L13" s="12">
        <v>2.6502953552737501E-2</v>
      </c>
      <c r="M13" s="11">
        <v>9</v>
      </c>
      <c r="P13" s="12">
        <v>4.5011574074073968E-2</v>
      </c>
      <c r="Q13" s="12">
        <v>3.9140499194846926E-2</v>
      </c>
      <c r="R13" s="11">
        <v>8</v>
      </c>
      <c r="U13" s="12">
        <v>4.4999999999999929E-2</v>
      </c>
      <c r="V13" s="12">
        <v>3.9130434782608636E-2</v>
      </c>
      <c r="W13" s="11">
        <v>7</v>
      </c>
      <c r="Z13" s="12">
        <v>5.0636574074074181E-2</v>
      </c>
      <c r="AA13" s="12">
        <v>4.4031803542673199E-2</v>
      </c>
      <c r="AB13" s="11">
        <v>9</v>
      </c>
      <c r="AE13" s="12">
        <v>0.14880569107286626</v>
      </c>
      <c r="AF13" s="25">
        <v>24</v>
      </c>
      <c r="AG13" s="25">
        <v>9</v>
      </c>
    </row>
    <row r="14" spans="1:33" x14ac:dyDescent="0.3">
      <c r="A14" s="10" t="s">
        <v>235</v>
      </c>
      <c r="C14" t="s">
        <v>236</v>
      </c>
      <c r="D14" t="s">
        <v>237</v>
      </c>
      <c r="E14" s="11" t="s">
        <v>238</v>
      </c>
      <c r="F14" t="s">
        <v>22</v>
      </c>
      <c r="G14" t="s">
        <v>23</v>
      </c>
      <c r="H14">
        <v>101</v>
      </c>
      <c r="K14" s="12">
        <v>2.7361112479166647E-2</v>
      </c>
      <c r="L14" s="12">
        <v>2.709021037541252E-2</v>
      </c>
      <c r="M14" s="11">
        <v>11</v>
      </c>
      <c r="P14" s="12">
        <v>4.1724537037036935E-2</v>
      </c>
      <c r="Q14" s="12">
        <v>4.1311422808947458E-2</v>
      </c>
      <c r="R14" s="11">
        <v>10</v>
      </c>
      <c r="U14" s="12">
        <v>4.2476851851851904E-2</v>
      </c>
      <c r="V14" s="12">
        <v>4.2056288962229606E-2</v>
      </c>
      <c r="W14" s="11">
        <v>9</v>
      </c>
      <c r="Z14" s="12">
        <v>4.6203703703703747E-2</v>
      </c>
      <c r="AA14" s="12">
        <v>4.574624129079579E-2</v>
      </c>
      <c r="AB14" s="11">
        <v>10</v>
      </c>
      <c r="AE14" s="12">
        <v>0.15620416343738538</v>
      </c>
      <c r="AF14" s="25">
        <v>29</v>
      </c>
      <c r="AG14" s="25">
        <v>10</v>
      </c>
    </row>
    <row r="15" spans="1:33" x14ac:dyDescent="0.3">
      <c r="A15" s="10" t="s">
        <v>239</v>
      </c>
      <c r="C15" t="s">
        <v>240</v>
      </c>
      <c r="D15" t="s">
        <v>226</v>
      </c>
      <c r="E15" s="11" t="s">
        <v>241</v>
      </c>
      <c r="F15" t="s">
        <v>29</v>
      </c>
      <c r="G15" t="s">
        <v>23</v>
      </c>
      <c r="H15">
        <v>98</v>
      </c>
      <c r="K15" s="12">
        <v>2.7530865574074057E-2</v>
      </c>
      <c r="L15" s="12">
        <v>2.8092719973544955E-2</v>
      </c>
      <c r="M15" s="11">
        <v>12</v>
      </c>
      <c r="P15" s="12">
        <v>4.1585648148148247E-2</v>
      </c>
      <c r="Q15" s="12">
        <v>4.2434334845049229E-2</v>
      </c>
      <c r="R15" s="11">
        <v>12</v>
      </c>
      <c r="U15" s="12">
        <v>4.1550925925925908E-2</v>
      </c>
      <c r="V15" s="12">
        <v>4.2398904006046845E-2</v>
      </c>
      <c r="W15" s="11">
        <v>10</v>
      </c>
      <c r="Z15" s="12">
        <v>4.2939814814814903E-2</v>
      </c>
      <c r="AA15" s="12">
        <v>4.3816137566137649E-2</v>
      </c>
      <c r="AB15" s="11">
        <v>8</v>
      </c>
      <c r="AE15" s="12">
        <v>0.15674209639077868</v>
      </c>
      <c r="AF15" s="25">
        <v>30</v>
      </c>
      <c r="AG15" s="25">
        <v>11</v>
      </c>
    </row>
    <row r="16" spans="1:33" x14ac:dyDescent="0.3">
      <c r="A16" s="10" t="s">
        <v>242</v>
      </c>
      <c r="C16" t="s">
        <v>243</v>
      </c>
      <c r="D16" t="s">
        <v>244</v>
      </c>
      <c r="E16" s="11" t="s">
        <v>245</v>
      </c>
      <c r="F16" t="s">
        <v>29</v>
      </c>
      <c r="G16" t="s">
        <v>23</v>
      </c>
      <c r="H16">
        <v>118</v>
      </c>
      <c r="K16" s="12">
        <v>3.1674384299768481E-2</v>
      </c>
      <c r="L16" s="12">
        <v>2.6842698559125831E-2</v>
      </c>
      <c r="M16" s="11">
        <v>10</v>
      </c>
      <c r="P16" s="12">
        <v>4.911458333333335E-2</v>
      </c>
      <c r="Q16" s="12">
        <v>4.162252824858758E-2</v>
      </c>
      <c r="R16" s="11">
        <v>11</v>
      </c>
      <c r="U16" s="12">
        <v>5.2800925925926001E-2</v>
      </c>
      <c r="V16" s="12">
        <v>4.4746547394852544E-2</v>
      </c>
      <c r="W16" s="11">
        <v>14</v>
      </c>
      <c r="Z16" s="12">
        <v>6.1215277777777966E-2</v>
      </c>
      <c r="AA16" s="12">
        <v>5.1877354048964375E-2</v>
      </c>
      <c r="AB16" s="11">
        <v>17</v>
      </c>
      <c r="AE16" s="12">
        <v>0.16508912825153033</v>
      </c>
      <c r="AF16" s="25">
        <v>35</v>
      </c>
      <c r="AG16" s="25">
        <v>12</v>
      </c>
    </row>
    <row r="17" spans="1:33" x14ac:dyDescent="0.3">
      <c r="A17" s="10" t="s">
        <v>246</v>
      </c>
      <c r="C17" t="s">
        <v>247</v>
      </c>
      <c r="D17" t="s">
        <v>248</v>
      </c>
      <c r="E17" s="11">
        <v>1539</v>
      </c>
      <c r="F17" t="s">
        <v>22</v>
      </c>
      <c r="G17" t="s">
        <v>23</v>
      </c>
      <c r="H17">
        <v>111.5</v>
      </c>
      <c r="K17" s="12">
        <v>3.1705248498842535E-2</v>
      </c>
      <c r="L17" s="12">
        <v>2.8435200447392409E-2</v>
      </c>
      <c r="M17" s="11">
        <v>13</v>
      </c>
      <c r="P17" s="12">
        <v>4.787037037037023E-2</v>
      </c>
      <c r="Q17" s="12">
        <v>4.2933067596744603E-2</v>
      </c>
      <c r="R17" s="11">
        <v>14</v>
      </c>
      <c r="U17" s="12">
        <v>4.8726851851851771E-2</v>
      </c>
      <c r="V17" s="12">
        <v>4.3701212423185448E-2</v>
      </c>
      <c r="W17" s="11">
        <v>13</v>
      </c>
      <c r="Z17" s="12">
        <v>5.1562500000000067E-2</v>
      </c>
      <c r="AA17" s="12">
        <v>4.6244394618834145E-2</v>
      </c>
      <c r="AB17" s="11">
        <v>11</v>
      </c>
      <c r="AE17" s="12">
        <v>0.16131387508615661</v>
      </c>
      <c r="AF17" s="25">
        <v>37</v>
      </c>
      <c r="AG17" s="25">
        <v>13</v>
      </c>
    </row>
    <row r="18" spans="1:33" x14ac:dyDescent="0.3">
      <c r="A18" s="10" t="s">
        <v>249</v>
      </c>
      <c r="C18" t="s">
        <v>250</v>
      </c>
      <c r="D18" t="s">
        <v>251</v>
      </c>
      <c r="E18" s="11" t="s">
        <v>252</v>
      </c>
      <c r="F18" t="s">
        <v>29</v>
      </c>
      <c r="G18" t="s">
        <v>23</v>
      </c>
      <c r="H18">
        <v>120</v>
      </c>
      <c r="K18" s="12">
        <v>3.569444622916669E-2</v>
      </c>
      <c r="L18" s="12">
        <v>2.9745371857638911E-2</v>
      </c>
      <c r="M18" s="11">
        <v>17</v>
      </c>
      <c r="P18" s="12">
        <v>5.8576388888888775E-2</v>
      </c>
      <c r="Q18" s="12">
        <v>4.8813657407407313E-2</v>
      </c>
      <c r="R18" s="11">
        <v>18</v>
      </c>
      <c r="U18" s="12">
        <v>5.1412037037037006E-2</v>
      </c>
      <c r="V18" s="12">
        <v>4.2843364197530841E-2</v>
      </c>
      <c r="W18" s="11">
        <v>12</v>
      </c>
      <c r="Z18" s="12">
        <v>5.9913194444444595E-2</v>
      </c>
      <c r="AA18" s="12">
        <v>4.9927662037037163E-2</v>
      </c>
      <c r="AB18" s="11">
        <v>14</v>
      </c>
      <c r="AE18" s="12">
        <v>0.17133005549961422</v>
      </c>
      <c r="AF18" s="25">
        <v>43</v>
      </c>
      <c r="AG18" s="25">
        <v>14</v>
      </c>
    </row>
    <row r="19" spans="1:33" x14ac:dyDescent="0.3">
      <c r="A19" s="10" t="s">
        <v>253</v>
      </c>
      <c r="C19" t="s">
        <v>254</v>
      </c>
      <c r="D19" t="s">
        <v>234</v>
      </c>
      <c r="E19" s="11" t="s">
        <v>255</v>
      </c>
      <c r="F19" t="s">
        <v>29</v>
      </c>
      <c r="G19" t="s">
        <v>23</v>
      </c>
      <c r="H19">
        <v>115</v>
      </c>
      <c r="K19" s="12">
        <v>3.3464507846064737E-2</v>
      </c>
      <c r="L19" s="12">
        <v>2.9099572040056292E-2</v>
      </c>
      <c r="M19" s="11">
        <v>15</v>
      </c>
      <c r="P19" s="12">
        <v>5.2858796296296195E-2</v>
      </c>
      <c r="Q19" s="12">
        <v>4.5964170692431472E-2</v>
      </c>
      <c r="R19" s="11">
        <v>17</v>
      </c>
      <c r="U19" s="12">
        <v>5.7013888888888808E-2</v>
      </c>
      <c r="V19" s="12">
        <v>4.9577294685990266E-2</v>
      </c>
      <c r="W19" s="11">
        <v>20</v>
      </c>
      <c r="Z19" s="12">
        <v>5.3923611111111214E-2</v>
      </c>
      <c r="AA19" s="12">
        <v>4.689009661835758E-2</v>
      </c>
      <c r="AB19" s="11">
        <v>12</v>
      </c>
      <c r="AE19" s="12">
        <v>0.17153113403683562</v>
      </c>
      <c r="AF19" s="25">
        <v>44</v>
      </c>
      <c r="AG19" s="25">
        <v>15</v>
      </c>
    </row>
    <row r="20" spans="1:33" x14ac:dyDescent="0.3">
      <c r="A20" s="10" t="s">
        <v>256</v>
      </c>
      <c r="C20" t="s">
        <v>257</v>
      </c>
      <c r="D20" t="s">
        <v>258</v>
      </c>
      <c r="E20" s="11" t="s">
        <v>156</v>
      </c>
      <c r="F20" t="s">
        <v>22</v>
      </c>
      <c r="G20" t="s">
        <v>54</v>
      </c>
      <c r="H20">
        <v>109.4</v>
      </c>
      <c r="K20" s="12">
        <v>3.2422841127314798E-2</v>
      </c>
      <c r="L20" s="12">
        <v>2.9636966295534549E-2</v>
      </c>
      <c r="M20" s="11">
        <v>16</v>
      </c>
      <c r="P20" s="12">
        <v>4.6718749999999976E-2</v>
      </c>
      <c r="Q20" s="12">
        <v>4.2704524680073103E-2</v>
      </c>
      <c r="R20" s="11">
        <v>13</v>
      </c>
      <c r="U20" s="12">
        <v>5.3495370370370443E-2</v>
      </c>
      <c r="V20" s="12">
        <v>4.8898876024104608E-2</v>
      </c>
      <c r="W20" s="11">
        <v>18</v>
      </c>
      <c r="Z20" s="12">
        <v>5.8819444444444591E-2</v>
      </c>
      <c r="AA20" s="12">
        <v>5.3765488523258305E-2</v>
      </c>
      <c r="AB20" s="11">
        <v>19</v>
      </c>
      <c r="AE20" s="12">
        <v>0.17500585552297057</v>
      </c>
      <c r="AF20" s="25">
        <v>47</v>
      </c>
      <c r="AG20" s="25">
        <v>16</v>
      </c>
    </row>
    <row r="21" spans="1:33" x14ac:dyDescent="0.3">
      <c r="A21" s="10" t="s">
        <v>259</v>
      </c>
      <c r="C21" t="s">
        <v>260</v>
      </c>
      <c r="D21" t="s">
        <v>261</v>
      </c>
      <c r="E21" s="11">
        <v>231</v>
      </c>
      <c r="F21" t="s">
        <v>29</v>
      </c>
      <c r="G21" t="s">
        <v>23</v>
      </c>
      <c r="H21">
        <v>106.5</v>
      </c>
      <c r="K21" s="12">
        <v>3.0694445979166651E-2</v>
      </c>
      <c r="L21" s="12">
        <v>2.8821076036776201E-2</v>
      </c>
      <c r="M21" s="11">
        <v>14</v>
      </c>
      <c r="P21" s="12">
        <v>5.2031249999999973E-2</v>
      </c>
      <c r="Q21" s="12">
        <v>4.8855633802816878E-2</v>
      </c>
      <c r="R21" s="11">
        <v>19</v>
      </c>
      <c r="U21" s="12">
        <v>5.00694444444445E-2</v>
      </c>
      <c r="V21" s="12">
        <v>4.7013562858633333E-2</v>
      </c>
      <c r="W21" s="11">
        <v>16</v>
      </c>
      <c r="Z21" s="12">
        <v>5.6770833333333381E-2</v>
      </c>
      <c r="AA21" s="12">
        <v>5.3305946791862333E-2</v>
      </c>
      <c r="AB21" s="11">
        <v>18</v>
      </c>
      <c r="AE21" s="12">
        <v>0.17799621949008876</v>
      </c>
      <c r="AF21" s="25">
        <v>48</v>
      </c>
      <c r="AG21" s="25">
        <v>17</v>
      </c>
    </row>
    <row r="22" spans="1:33" x14ac:dyDescent="0.3">
      <c r="A22" s="10" t="s">
        <v>262</v>
      </c>
      <c r="C22" t="s">
        <v>263</v>
      </c>
      <c r="D22" t="s">
        <v>264</v>
      </c>
      <c r="E22" s="11" t="s">
        <v>265</v>
      </c>
      <c r="F22" t="s">
        <v>29</v>
      </c>
      <c r="G22" t="s">
        <v>50</v>
      </c>
      <c r="H22">
        <v>114</v>
      </c>
      <c r="K22" s="12">
        <v>3.570216227893519E-2</v>
      </c>
      <c r="L22" s="12">
        <v>3.1317686209592271E-2</v>
      </c>
      <c r="M22" s="11">
        <v>20</v>
      </c>
      <c r="P22" s="12">
        <v>5.1267361111111243E-2</v>
      </c>
      <c r="Q22" s="12">
        <v>4.4971369395711613E-2</v>
      </c>
      <c r="R22" s="11">
        <v>16</v>
      </c>
      <c r="U22" s="12">
        <v>5.4537037037037051E-2</v>
      </c>
      <c r="V22" s="12">
        <v>4.7839506172839517E-2</v>
      </c>
      <c r="W22" s="11">
        <v>17</v>
      </c>
      <c r="Z22" s="12">
        <v>6.2343750000000087E-2</v>
      </c>
      <c r="AA22" s="12">
        <v>5.4687500000000076E-2</v>
      </c>
      <c r="AB22" s="11">
        <v>22</v>
      </c>
      <c r="AE22" s="12">
        <v>0.17881606177814349</v>
      </c>
      <c r="AF22" s="25">
        <v>53</v>
      </c>
      <c r="AG22" s="25">
        <v>18</v>
      </c>
    </row>
    <row r="23" spans="1:33" x14ac:dyDescent="0.3">
      <c r="A23" s="10" t="s">
        <v>266</v>
      </c>
      <c r="C23" t="s">
        <v>267</v>
      </c>
      <c r="D23" t="s">
        <v>248</v>
      </c>
      <c r="E23" s="11">
        <v>113</v>
      </c>
      <c r="F23" t="s">
        <v>29</v>
      </c>
      <c r="G23" t="s">
        <v>23</v>
      </c>
      <c r="H23">
        <v>111.5</v>
      </c>
      <c r="K23" s="12">
        <v>3.3796297986111064E-2</v>
      </c>
      <c r="L23" s="12">
        <v>3.0310581153462839E-2</v>
      </c>
      <c r="M23" s="11">
        <v>19</v>
      </c>
      <c r="P23" s="12">
        <v>5.524305555555542E-2</v>
      </c>
      <c r="Q23" s="12">
        <v>4.9545341305430868E-2</v>
      </c>
      <c r="R23" s="11">
        <v>20</v>
      </c>
      <c r="U23" s="12">
        <v>6.2893518518518432E-2</v>
      </c>
      <c r="V23" s="12">
        <v>5.6406743065935815E-2</v>
      </c>
      <c r="W23" s="11">
        <v>24</v>
      </c>
      <c r="Z23" s="12">
        <v>5.7025462962962958E-2</v>
      </c>
      <c r="AA23" s="12">
        <v>5.1143912971267226E-2</v>
      </c>
      <c r="AB23" s="11">
        <v>16</v>
      </c>
      <c r="AE23" s="12">
        <v>0.18740657849609674</v>
      </c>
      <c r="AF23" s="25">
        <v>55</v>
      </c>
      <c r="AG23" s="25">
        <v>19</v>
      </c>
    </row>
    <row r="24" spans="1:33" x14ac:dyDescent="0.3">
      <c r="A24" s="10" t="s">
        <v>268</v>
      </c>
      <c r="C24" t="s">
        <v>269</v>
      </c>
      <c r="D24" t="s">
        <v>270</v>
      </c>
      <c r="E24" s="11">
        <v>19</v>
      </c>
      <c r="F24" t="s">
        <v>29</v>
      </c>
      <c r="G24" t="s">
        <v>54</v>
      </c>
      <c r="H24">
        <v>112</v>
      </c>
      <c r="K24" s="12"/>
      <c r="L24" s="12" t="s">
        <v>108</v>
      </c>
      <c r="M24" s="11">
        <v>27</v>
      </c>
      <c r="P24" s="12"/>
      <c r="Q24" s="12" t="s">
        <v>108</v>
      </c>
      <c r="R24" s="11">
        <v>27</v>
      </c>
      <c r="U24" s="12">
        <v>5.034722222222221E-2</v>
      </c>
      <c r="V24" s="12">
        <v>4.4952876984126977E-2</v>
      </c>
      <c r="W24" s="11">
        <v>15</v>
      </c>
      <c r="Z24" s="12">
        <v>5.6197916666666792E-2</v>
      </c>
      <c r="AA24" s="12">
        <v>5.0176711309523926E-2</v>
      </c>
      <c r="AB24" s="11">
        <v>15</v>
      </c>
      <c r="AE24" s="12"/>
      <c r="AF24" s="25">
        <v>57</v>
      </c>
      <c r="AG24" s="25">
        <v>20</v>
      </c>
    </row>
    <row r="25" spans="1:33" x14ac:dyDescent="0.3">
      <c r="A25" s="10" t="s">
        <v>271</v>
      </c>
      <c r="C25" t="s">
        <v>272</v>
      </c>
      <c r="D25" t="s">
        <v>273</v>
      </c>
      <c r="E25" s="11">
        <v>4711</v>
      </c>
      <c r="F25" t="s">
        <v>22</v>
      </c>
      <c r="G25" t="s">
        <v>23</v>
      </c>
      <c r="H25">
        <v>107.5</v>
      </c>
      <c r="K25" s="12">
        <v>3.569444622916669E-2</v>
      </c>
      <c r="L25" s="12">
        <v>3.3204136027131806E-2</v>
      </c>
      <c r="M25" s="11">
        <v>22</v>
      </c>
      <c r="P25" s="12">
        <v>4.7430555555555698E-2</v>
      </c>
      <c r="Q25" s="12">
        <v>4.4121447028423903E-2</v>
      </c>
      <c r="R25" s="11">
        <v>15</v>
      </c>
      <c r="U25" s="12">
        <v>5.5578703703703769E-2</v>
      </c>
      <c r="V25" s="12">
        <v>5.1701119724375605E-2</v>
      </c>
      <c r="W25" s="11">
        <v>22</v>
      </c>
      <c r="Z25" s="12">
        <v>5.8541666666666825E-2</v>
      </c>
      <c r="AA25" s="12">
        <v>5.4457364341085411E-2</v>
      </c>
      <c r="AB25" s="11">
        <v>20</v>
      </c>
      <c r="AE25" s="12">
        <v>0.18348406712101673</v>
      </c>
      <c r="AF25" s="25">
        <v>57</v>
      </c>
      <c r="AG25" s="25">
        <v>21</v>
      </c>
    </row>
    <row r="26" spans="1:33" x14ac:dyDescent="0.3">
      <c r="A26" s="10" t="s">
        <v>274</v>
      </c>
      <c r="C26" t="s">
        <v>275</v>
      </c>
      <c r="D26" t="s">
        <v>276</v>
      </c>
      <c r="E26" s="11" t="s">
        <v>277</v>
      </c>
      <c r="F26" t="s">
        <v>22</v>
      </c>
      <c r="G26" t="s">
        <v>54</v>
      </c>
      <c r="H26">
        <v>105.8</v>
      </c>
      <c r="K26" s="12">
        <v>3.2013890489583301E-2</v>
      </c>
      <c r="L26" s="12">
        <v>3.0258875699039036E-2</v>
      </c>
      <c r="M26" s="11">
        <v>18</v>
      </c>
      <c r="P26" s="12">
        <v>5.5538194444444411E-2</v>
      </c>
      <c r="Q26" s="12">
        <v>5.2493567527830257E-2</v>
      </c>
      <c r="R26" s="11">
        <v>21</v>
      </c>
      <c r="U26" s="12">
        <v>5.3379629629629721E-2</v>
      </c>
      <c r="V26" s="12">
        <v>5.0453336133865524E-2</v>
      </c>
      <c r="W26" s="11">
        <v>21</v>
      </c>
      <c r="Z26" s="12">
        <v>5.7725694444444586E-2</v>
      </c>
      <c r="AA26" s="12">
        <v>5.4561147868095072E-2</v>
      </c>
      <c r="AB26" s="11">
        <v>21</v>
      </c>
      <c r="AE26" s="12">
        <v>0.1877669272288299</v>
      </c>
      <c r="AF26" s="25">
        <v>60</v>
      </c>
      <c r="AG26" s="25">
        <v>22</v>
      </c>
    </row>
    <row r="27" spans="1:33" x14ac:dyDescent="0.3">
      <c r="A27" s="10" t="s">
        <v>278</v>
      </c>
      <c r="C27" t="s">
        <v>279</v>
      </c>
      <c r="D27" t="s">
        <v>280</v>
      </c>
      <c r="E27" s="11" t="s">
        <v>281</v>
      </c>
      <c r="F27" t="s">
        <v>29</v>
      </c>
      <c r="G27" t="s">
        <v>23</v>
      </c>
      <c r="H27">
        <v>106.5</v>
      </c>
      <c r="K27" s="12">
        <v>3.5138890645833344E-2</v>
      </c>
      <c r="L27" s="12">
        <v>3.2994263517214406E-2</v>
      </c>
      <c r="M27" s="11">
        <v>21</v>
      </c>
      <c r="P27" s="12">
        <v>5.8541666666666659E-2</v>
      </c>
      <c r="Q27" s="12">
        <v>5.4968701095461654E-2</v>
      </c>
      <c r="R27" s="11">
        <v>23</v>
      </c>
      <c r="U27" s="12">
        <v>5.2152777777777715E-2</v>
      </c>
      <c r="V27" s="12">
        <v>4.8969744392279545E-2</v>
      </c>
      <c r="W27" s="11">
        <v>19</v>
      </c>
      <c r="Z27" s="12">
        <v>5.85243055555556E-2</v>
      </c>
      <c r="AA27" s="12">
        <v>5.4952399582681312E-2</v>
      </c>
      <c r="AB27" s="11">
        <v>23</v>
      </c>
      <c r="AE27" s="12">
        <v>0.19188510858763691</v>
      </c>
      <c r="AF27" s="25">
        <v>63</v>
      </c>
      <c r="AG27" s="25">
        <v>23</v>
      </c>
    </row>
    <row r="28" spans="1:33" x14ac:dyDescent="0.3">
      <c r="A28" s="10" t="s">
        <v>282</v>
      </c>
      <c r="C28" t="s">
        <v>283</v>
      </c>
      <c r="D28" t="s">
        <v>284</v>
      </c>
      <c r="E28" s="11" t="s">
        <v>285</v>
      </c>
      <c r="F28" t="s">
        <v>29</v>
      </c>
      <c r="G28" t="s">
        <v>23</v>
      </c>
      <c r="H28">
        <v>105</v>
      </c>
      <c r="K28" s="12">
        <v>3.5686730179398121E-2</v>
      </c>
      <c r="L28" s="12">
        <v>3.3987362075617263E-2</v>
      </c>
      <c r="M28" s="11">
        <v>23</v>
      </c>
      <c r="P28" s="12">
        <v>5.5798611111111118E-2</v>
      </c>
      <c r="Q28" s="12">
        <v>5.3141534391534399E-2</v>
      </c>
      <c r="R28" s="11">
        <v>22</v>
      </c>
      <c r="U28" s="12">
        <v>5.4305555555555607E-2</v>
      </c>
      <c r="V28" s="12">
        <v>5.1719576719576769E-2</v>
      </c>
      <c r="W28" s="11">
        <v>23</v>
      </c>
      <c r="Z28" s="12" t="s">
        <v>85</v>
      </c>
      <c r="AA28" s="12" t="s">
        <v>147</v>
      </c>
      <c r="AB28" s="11">
        <v>27</v>
      </c>
      <c r="AE28" s="12"/>
      <c r="AF28" s="25">
        <v>68</v>
      </c>
      <c r="AG28" s="25">
        <v>24</v>
      </c>
    </row>
    <row r="29" spans="1:33" x14ac:dyDescent="0.3">
      <c r="A29" s="10" t="s">
        <v>286</v>
      </c>
      <c r="C29" t="s">
        <v>287</v>
      </c>
      <c r="D29" t="s">
        <v>288</v>
      </c>
      <c r="E29" s="11" t="s">
        <v>289</v>
      </c>
      <c r="F29" t="s">
        <v>29</v>
      </c>
      <c r="G29" t="s">
        <v>23</v>
      </c>
      <c r="H29">
        <v>111</v>
      </c>
      <c r="K29" s="12">
        <v>4.6774693696759267E-2</v>
      </c>
      <c r="L29" s="12">
        <v>4.2139363690774111E-2</v>
      </c>
      <c r="M29" s="11">
        <v>24</v>
      </c>
      <c r="P29" s="12">
        <v>7.3750000000000038E-2</v>
      </c>
      <c r="Q29" s="12">
        <v>6.6441441441441471E-2</v>
      </c>
      <c r="R29" s="11">
        <v>24</v>
      </c>
      <c r="U29" s="12">
        <v>7.9675925925925983E-2</v>
      </c>
      <c r="V29" s="12">
        <v>7.1780113446780175E-2</v>
      </c>
      <c r="W29" s="11">
        <v>25</v>
      </c>
      <c r="Z29" s="12">
        <v>8.1128472222222303E-2</v>
      </c>
      <c r="AA29" s="12">
        <v>7.3088713713713782E-2</v>
      </c>
      <c r="AB29" s="11">
        <v>24</v>
      </c>
      <c r="AE29" s="12">
        <v>0.25344963229270956</v>
      </c>
      <c r="AF29" s="25">
        <v>72</v>
      </c>
      <c r="AG29" s="25">
        <v>25</v>
      </c>
    </row>
    <row r="30" spans="1:33" x14ac:dyDescent="0.3">
      <c r="A30" s="10" t="s">
        <v>290</v>
      </c>
      <c r="C30" t="s">
        <v>291</v>
      </c>
      <c r="D30" t="s">
        <v>292</v>
      </c>
      <c r="E30" s="11" t="s">
        <v>293</v>
      </c>
      <c r="F30" t="s">
        <v>22</v>
      </c>
      <c r="G30" t="s">
        <v>13</v>
      </c>
      <c r="H30">
        <v>95.5</v>
      </c>
      <c r="K30" s="12" t="s">
        <v>85</v>
      </c>
      <c r="L30" s="12" t="s">
        <v>180</v>
      </c>
      <c r="M30" s="11">
        <v>27</v>
      </c>
      <c r="P30" s="12" t="s">
        <v>85</v>
      </c>
      <c r="Q30" s="12" t="s">
        <v>180</v>
      </c>
      <c r="R30" s="11">
        <v>27</v>
      </c>
      <c r="U30" s="12" t="s">
        <v>85</v>
      </c>
      <c r="V30" s="12" t="s">
        <v>180</v>
      </c>
      <c r="W30" s="11">
        <v>27</v>
      </c>
      <c r="Z30" s="12" t="s">
        <v>85</v>
      </c>
      <c r="AA30" s="12" t="s">
        <v>180</v>
      </c>
      <c r="AB30" s="11">
        <v>27</v>
      </c>
      <c r="AE30" s="12"/>
      <c r="AF30" s="25">
        <v>81</v>
      </c>
      <c r="AG30" s="25">
        <v>26</v>
      </c>
    </row>
    <row r="31" spans="1:33" x14ac:dyDescent="0.3">
      <c r="A31" s="26"/>
      <c r="B31" s="26"/>
      <c r="C31" s="27"/>
      <c r="D31" s="27"/>
      <c r="E31" s="27"/>
      <c r="F31" s="27"/>
      <c r="G31" s="27"/>
      <c r="H31" s="27"/>
      <c r="I31" s="27"/>
      <c r="J31" s="27"/>
      <c r="K31" s="13" t="s">
        <v>181</v>
      </c>
      <c r="L31" s="14"/>
      <c r="M31" s="15"/>
      <c r="P31" s="13" t="s">
        <v>181</v>
      </c>
      <c r="Q31" s="14"/>
      <c r="R31" s="15"/>
      <c r="U31" s="13" t="s">
        <v>181</v>
      </c>
      <c r="V31" s="14"/>
      <c r="W31" s="15"/>
      <c r="Z31" s="13" t="s">
        <v>181</v>
      </c>
      <c r="AA31" s="14"/>
      <c r="AB31" s="15"/>
      <c r="AE31" s="13" t="s">
        <v>181</v>
      </c>
      <c r="AF31" s="28"/>
      <c r="AG31" s="29"/>
    </row>
    <row r="32" spans="1:33" ht="15" thickBot="1" x14ac:dyDescent="0.35">
      <c r="A32" s="16"/>
      <c r="B32" s="16"/>
      <c r="C32" s="17"/>
      <c r="D32" s="17"/>
      <c r="E32" s="17"/>
      <c r="F32" s="17"/>
      <c r="G32" s="17"/>
      <c r="H32" s="17"/>
      <c r="I32" s="17"/>
      <c r="J32" s="17"/>
      <c r="K32" s="19" t="s">
        <v>182</v>
      </c>
      <c r="L32" s="20"/>
      <c r="M32" s="21"/>
      <c r="N32" s="17"/>
      <c r="O32" s="17"/>
      <c r="P32" s="19" t="s">
        <v>183</v>
      </c>
      <c r="Q32" s="20"/>
      <c r="R32" s="21"/>
      <c r="S32" s="17"/>
      <c r="T32" s="17"/>
      <c r="U32" s="19" t="s">
        <v>183</v>
      </c>
      <c r="V32" s="20"/>
      <c r="W32" s="21"/>
      <c r="X32" s="17"/>
      <c r="Y32" s="17"/>
      <c r="Z32" s="19" t="s">
        <v>182</v>
      </c>
      <c r="AA32" s="20"/>
      <c r="AB32" s="21"/>
      <c r="AC32" s="17"/>
      <c r="AD32" s="17"/>
      <c r="AE32" s="19" t="s">
        <v>183</v>
      </c>
      <c r="AF32" s="30"/>
      <c r="AG32" s="31"/>
    </row>
    <row r="33" spans="1:33" ht="16.2" thickTop="1" x14ac:dyDescent="0.3">
      <c r="A33" s="1"/>
      <c r="B33" s="1"/>
      <c r="C33" s="2" t="s">
        <v>294</v>
      </c>
      <c r="D33" s="2" t="s">
        <v>295</v>
      </c>
      <c r="E33" s="2"/>
      <c r="F33" s="4"/>
      <c r="G33" s="4"/>
      <c r="H33" s="4"/>
      <c r="I33" s="4"/>
      <c r="J33" s="4"/>
      <c r="K33" s="23"/>
      <c r="L33" s="23"/>
      <c r="M33" s="5"/>
      <c r="N33" s="4"/>
      <c r="O33" s="4"/>
      <c r="P33" s="23"/>
      <c r="Q33" s="23"/>
      <c r="R33" s="5"/>
      <c r="S33" s="4"/>
      <c r="T33" s="4"/>
      <c r="U33" s="23"/>
      <c r="V33" s="23"/>
      <c r="W33" s="5"/>
      <c r="X33" s="4"/>
      <c r="Y33" s="4"/>
      <c r="Z33" s="23"/>
      <c r="AA33" s="23"/>
      <c r="AB33" s="5"/>
      <c r="AC33" s="4"/>
      <c r="AD33" s="4"/>
      <c r="AE33" s="23"/>
      <c r="AF33" s="9"/>
      <c r="AG33" s="9"/>
    </row>
    <row r="34" spans="1:33" x14ac:dyDescent="0.3">
      <c r="A34" s="1"/>
      <c r="B34" s="1"/>
      <c r="C34" s="8" t="s">
        <v>2</v>
      </c>
      <c r="D34" s="4"/>
      <c r="E34" s="4"/>
      <c r="F34" s="4"/>
      <c r="G34" s="4"/>
      <c r="H34" s="4"/>
      <c r="I34" s="4"/>
      <c r="J34" s="4"/>
      <c r="K34" s="23"/>
      <c r="L34" s="23"/>
      <c r="M34" s="5"/>
      <c r="N34" s="4"/>
      <c r="O34" s="4"/>
      <c r="P34" s="23"/>
      <c r="Q34" s="23"/>
      <c r="R34" s="5"/>
      <c r="S34" s="4"/>
      <c r="T34" s="4"/>
      <c r="U34" s="23"/>
      <c r="V34" s="23"/>
      <c r="W34" s="5"/>
      <c r="X34" s="4"/>
      <c r="Y34" s="4"/>
      <c r="Z34" s="23"/>
      <c r="AA34" s="23"/>
      <c r="AB34" s="5"/>
      <c r="AC34" s="4"/>
      <c r="AD34" s="4"/>
      <c r="AE34" s="23"/>
      <c r="AF34" s="9"/>
      <c r="AG34" s="9"/>
    </row>
    <row r="35" spans="1:33" x14ac:dyDescent="0.3">
      <c r="A35" s="1"/>
      <c r="B35" s="1"/>
      <c r="C35" s="4"/>
      <c r="D35" s="4"/>
      <c r="E35" s="4"/>
      <c r="F35" s="4"/>
      <c r="G35" s="4"/>
      <c r="H35" s="4"/>
      <c r="I35" s="4"/>
      <c r="J35" s="4"/>
      <c r="K35" s="23"/>
      <c r="L35" s="24" t="s">
        <v>4</v>
      </c>
      <c r="M35" s="5"/>
      <c r="N35" s="4"/>
      <c r="O35" s="4"/>
      <c r="P35" s="23"/>
      <c r="Q35" s="24" t="s">
        <v>5</v>
      </c>
      <c r="R35" s="5"/>
      <c r="S35" s="4"/>
      <c r="T35" s="4"/>
      <c r="U35" s="23"/>
      <c r="V35" s="24" t="s">
        <v>6</v>
      </c>
      <c r="W35" s="5"/>
      <c r="X35" s="4"/>
      <c r="Y35" s="4"/>
      <c r="Z35" s="23"/>
      <c r="AA35" s="24" t="s">
        <v>7</v>
      </c>
      <c r="AB35" s="5"/>
      <c r="AC35" s="4"/>
      <c r="AD35" s="4"/>
      <c r="AE35" s="24"/>
      <c r="AF35" s="9" t="s">
        <v>3</v>
      </c>
      <c r="AG35" s="9"/>
    </row>
    <row r="36" spans="1:33" x14ac:dyDescent="0.3">
      <c r="A36" s="1"/>
      <c r="B36" s="1"/>
      <c r="C36" s="4" t="s">
        <v>9</v>
      </c>
      <c r="D36" s="4" t="s">
        <v>10</v>
      </c>
      <c r="E36" s="4" t="s">
        <v>11</v>
      </c>
      <c r="F36" s="4" t="s">
        <v>12</v>
      </c>
      <c r="G36" s="4" t="s">
        <v>13</v>
      </c>
      <c r="H36" s="4" t="s">
        <v>14</v>
      </c>
      <c r="I36" s="4"/>
      <c r="J36" s="4"/>
      <c r="K36" s="23" t="s">
        <v>15</v>
      </c>
      <c r="L36" s="23" t="s">
        <v>16</v>
      </c>
      <c r="M36" s="5" t="s">
        <v>17</v>
      </c>
      <c r="N36" s="4"/>
      <c r="O36" s="4"/>
      <c r="P36" s="23" t="s">
        <v>15</v>
      </c>
      <c r="Q36" s="23" t="s">
        <v>16</v>
      </c>
      <c r="R36" s="5" t="s">
        <v>17</v>
      </c>
      <c r="S36" s="4"/>
      <c r="T36" s="4"/>
      <c r="U36" s="23" t="s">
        <v>15</v>
      </c>
      <c r="V36" s="23" t="s">
        <v>16</v>
      </c>
      <c r="W36" s="5" t="s">
        <v>17</v>
      </c>
      <c r="X36" s="4"/>
      <c r="Y36" s="4"/>
      <c r="Z36" s="23" t="s">
        <v>15</v>
      </c>
      <c r="AA36" s="23" t="s">
        <v>16</v>
      </c>
      <c r="AB36" s="5" t="s">
        <v>17</v>
      </c>
      <c r="AC36" s="4"/>
      <c r="AD36" s="4"/>
      <c r="AE36" s="23" t="s">
        <v>16</v>
      </c>
      <c r="AF36" s="9" t="s">
        <v>17</v>
      </c>
      <c r="AG36" s="9" t="s">
        <v>18</v>
      </c>
    </row>
    <row r="37" spans="1:33" x14ac:dyDescent="0.3">
      <c r="A37" s="10" t="s">
        <v>232</v>
      </c>
      <c r="C37" t="s">
        <v>233</v>
      </c>
      <c r="D37" t="s">
        <v>234</v>
      </c>
      <c r="E37" s="11">
        <v>1</v>
      </c>
      <c r="F37" t="s">
        <v>29</v>
      </c>
      <c r="G37" t="s">
        <v>23</v>
      </c>
      <c r="H37">
        <v>115</v>
      </c>
      <c r="K37" s="12">
        <v>3.0478396585648125E-2</v>
      </c>
      <c r="L37" s="12">
        <v>2.6502953552737501E-2</v>
      </c>
      <c r="M37" s="11">
        <v>1</v>
      </c>
      <c r="P37" s="12">
        <v>4.5011574074073968E-2</v>
      </c>
      <c r="Q37" s="12">
        <v>3.9140499194846926E-2</v>
      </c>
      <c r="R37" s="11">
        <v>1</v>
      </c>
      <c r="U37" s="12">
        <v>4.4999999999999929E-2</v>
      </c>
      <c r="V37" s="12">
        <v>3.9130434782608636E-2</v>
      </c>
      <c r="W37" s="11">
        <v>1</v>
      </c>
      <c r="Z37" s="12">
        <v>5.0636574074074181E-2</v>
      </c>
      <c r="AA37" s="12">
        <v>4.4031803542673199E-2</v>
      </c>
      <c r="AB37" s="11">
        <v>1</v>
      </c>
      <c r="AE37" s="12">
        <v>0.14880569107286626</v>
      </c>
      <c r="AF37" s="25">
        <v>3</v>
      </c>
      <c r="AG37" s="25">
        <v>1</v>
      </c>
    </row>
    <row r="38" spans="1:33" x14ac:dyDescent="0.3">
      <c r="A38" s="10" t="s">
        <v>246</v>
      </c>
      <c r="C38" t="s">
        <v>247</v>
      </c>
      <c r="D38" t="s">
        <v>248</v>
      </c>
      <c r="E38" s="11">
        <v>1539</v>
      </c>
      <c r="F38" t="s">
        <v>22</v>
      </c>
      <c r="G38" t="s">
        <v>23</v>
      </c>
      <c r="H38">
        <v>111.5</v>
      </c>
      <c r="K38" s="12">
        <v>3.1705248498842535E-2</v>
      </c>
      <c r="L38" s="12">
        <v>2.8435200447392409E-2</v>
      </c>
      <c r="M38" s="11">
        <v>2</v>
      </c>
      <c r="P38" s="12">
        <v>4.787037037037023E-2</v>
      </c>
      <c r="Q38" s="12">
        <v>4.2933067596744603E-2</v>
      </c>
      <c r="R38" s="11">
        <v>2</v>
      </c>
      <c r="U38" s="12">
        <v>4.8726851851851771E-2</v>
      </c>
      <c r="V38" s="12">
        <v>4.3701212423185448E-2</v>
      </c>
      <c r="W38" s="11">
        <v>2</v>
      </c>
      <c r="Z38" s="12">
        <v>5.1562500000000067E-2</v>
      </c>
      <c r="AA38" s="12">
        <v>4.6244394618834145E-2</v>
      </c>
      <c r="AB38" s="11">
        <v>2</v>
      </c>
      <c r="AE38" s="12">
        <v>0.16131387508615661</v>
      </c>
      <c r="AF38" s="25">
        <v>6</v>
      </c>
      <c r="AG38" s="25">
        <v>2</v>
      </c>
    </row>
    <row r="39" spans="1:33" x14ac:dyDescent="0.3">
      <c r="A39" s="10" t="s">
        <v>253</v>
      </c>
      <c r="C39" t="s">
        <v>254</v>
      </c>
      <c r="D39" t="s">
        <v>234</v>
      </c>
      <c r="E39" s="11" t="s">
        <v>255</v>
      </c>
      <c r="F39" t="s">
        <v>29</v>
      </c>
      <c r="G39" t="s">
        <v>23</v>
      </c>
      <c r="H39">
        <v>115</v>
      </c>
      <c r="K39" s="12">
        <v>3.3464507846064737E-2</v>
      </c>
      <c r="L39" s="12">
        <v>2.9099572040056292E-2</v>
      </c>
      <c r="M39" s="11">
        <v>3</v>
      </c>
      <c r="P39" s="12">
        <v>5.2858796296296195E-2</v>
      </c>
      <c r="Q39" s="12">
        <v>4.5964170692431472E-2</v>
      </c>
      <c r="R39" s="11">
        <v>3</v>
      </c>
      <c r="U39" s="12">
        <v>5.7013888888888808E-2</v>
      </c>
      <c r="V39" s="12">
        <v>4.9577294685990266E-2</v>
      </c>
      <c r="W39" s="11">
        <v>3</v>
      </c>
      <c r="Z39" s="12">
        <v>5.3923611111111214E-2</v>
      </c>
      <c r="AA39" s="12">
        <v>4.689009661835758E-2</v>
      </c>
      <c r="AB39" s="11">
        <v>3</v>
      </c>
      <c r="AE39" s="12">
        <v>0.17153113403683562</v>
      </c>
      <c r="AF39" s="25">
        <v>9</v>
      </c>
      <c r="AG39" s="25">
        <v>3</v>
      </c>
    </row>
    <row r="40" spans="1:33" x14ac:dyDescent="0.3">
      <c r="A40" s="10" t="s">
        <v>266</v>
      </c>
      <c r="C40" t="s">
        <v>267</v>
      </c>
      <c r="D40" t="s">
        <v>248</v>
      </c>
      <c r="E40" s="11">
        <v>113</v>
      </c>
      <c r="F40" t="s">
        <v>29</v>
      </c>
      <c r="G40" t="s">
        <v>23</v>
      </c>
      <c r="H40">
        <v>111.5</v>
      </c>
      <c r="K40" s="12">
        <v>3.3796297986111064E-2</v>
      </c>
      <c r="L40" s="12">
        <v>3.0310581153462839E-2</v>
      </c>
      <c r="M40" s="11">
        <v>4</v>
      </c>
      <c r="P40" s="12">
        <v>5.524305555555542E-2</v>
      </c>
      <c r="Q40" s="12">
        <v>4.9545341305430868E-2</v>
      </c>
      <c r="R40" s="11">
        <v>4</v>
      </c>
      <c r="U40" s="12">
        <v>6.2893518518518432E-2</v>
      </c>
      <c r="V40" s="12">
        <v>5.6406743065935815E-2</v>
      </c>
      <c r="W40" s="11">
        <v>4</v>
      </c>
      <c r="Z40" s="12">
        <v>5.7025462962962958E-2</v>
      </c>
      <c r="AA40" s="12">
        <v>5.1143912971267226E-2</v>
      </c>
      <c r="AB40" s="11">
        <v>4</v>
      </c>
      <c r="AE40" s="12">
        <v>0.18740657849609674</v>
      </c>
      <c r="AF40" s="25">
        <v>12</v>
      </c>
      <c r="AG40" s="25">
        <v>4</v>
      </c>
    </row>
    <row r="41" spans="1:33" x14ac:dyDescent="0.3">
      <c r="K41" s="12"/>
      <c r="L41" s="12"/>
      <c r="P41" s="12"/>
      <c r="Q41" s="12"/>
      <c r="U41" s="12"/>
      <c r="V41" s="12"/>
      <c r="Z41" s="12"/>
      <c r="AA41" s="12"/>
      <c r="AE41" s="12"/>
    </row>
    <row r="42" spans="1:33" ht="15.6" x14ac:dyDescent="0.3">
      <c r="A42" s="1"/>
      <c r="B42" s="1"/>
      <c r="C42" s="2" t="s">
        <v>296</v>
      </c>
      <c r="D42" s="2" t="s">
        <v>297</v>
      </c>
      <c r="E42" s="2"/>
      <c r="F42" s="4"/>
      <c r="G42" s="4"/>
      <c r="H42" s="4"/>
      <c r="I42" s="4"/>
      <c r="J42" s="4"/>
      <c r="K42" s="23"/>
      <c r="L42" s="23"/>
      <c r="M42" s="5"/>
      <c r="N42" s="4"/>
      <c r="O42" s="4"/>
      <c r="P42" s="23"/>
      <c r="Q42" s="23"/>
      <c r="R42" s="5"/>
      <c r="S42" s="4"/>
      <c r="T42" s="4"/>
      <c r="U42" s="23"/>
      <c r="V42" s="23"/>
      <c r="W42" s="5"/>
      <c r="X42" s="4"/>
      <c r="Y42" s="4"/>
      <c r="Z42" s="23"/>
      <c r="AA42" s="23"/>
      <c r="AB42" s="5"/>
      <c r="AC42" s="4"/>
      <c r="AD42" s="4"/>
      <c r="AE42" s="23"/>
      <c r="AF42" s="9"/>
      <c r="AG42" s="9"/>
    </row>
    <row r="43" spans="1:33" x14ac:dyDescent="0.3">
      <c r="A43" s="1"/>
      <c r="B43" s="1"/>
      <c r="C43" s="8" t="s">
        <v>2</v>
      </c>
      <c r="D43" s="4"/>
      <c r="E43" s="4"/>
      <c r="F43" s="4"/>
      <c r="G43" s="4"/>
      <c r="H43" s="4"/>
      <c r="I43" s="4"/>
      <c r="J43" s="4"/>
      <c r="K43" s="23"/>
      <c r="L43" s="23"/>
      <c r="M43" s="5"/>
      <c r="N43" s="4"/>
      <c r="O43" s="4"/>
      <c r="P43" s="23"/>
      <c r="Q43" s="23"/>
      <c r="R43" s="5"/>
      <c r="S43" s="4"/>
      <c r="T43" s="4"/>
      <c r="U43" s="23"/>
      <c r="V43" s="23"/>
      <c r="W43" s="5"/>
      <c r="X43" s="4"/>
      <c r="Y43" s="4"/>
      <c r="Z43" s="23"/>
      <c r="AA43" s="23"/>
      <c r="AB43" s="5"/>
      <c r="AC43" s="4"/>
      <c r="AD43" s="4"/>
      <c r="AE43" s="23"/>
      <c r="AF43" s="9"/>
      <c r="AG43" s="9"/>
    </row>
    <row r="44" spans="1:33" x14ac:dyDescent="0.3">
      <c r="A44" s="1"/>
      <c r="B44" s="1"/>
      <c r="C44" s="4"/>
      <c r="D44" s="4"/>
      <c r="E44" s="4"/>
      <c r="F44" s="4"/>
      <c r="G44" s="4"/>
      <c r="H44" s="4"/>
      <c r="I44" s="4"/>
      <c r="J44" s="4"/>
      <c r="K44" s="23"/>
      <c r="L44" s="24" t="s">
        <v>4</v>
      </c>
      <c r="M44" s="5"/>
      <c r="N44" s="4"/>
      <c r="O44" s="4"/>
      <c r="P44" s="23"/>
      <c r="Q44" s="24" t="s">
        <v>5</v>
      </c>
      <c r="R44" s="5"/>
      <c r="S44" s="4"/>
      <c r="T44" s="4"/>
      <c r="U44" s="23"/>
      <c r="V44" s="24" t="s">
        <v>6</v>
      </c>
      <c r="W44" s="5"/>
      <c r="X44" s="4"/>
      <c r="Y44" s="4"/>
      <c r="Z44" s="23"/>
      <c r="AA44" s="24" t="s">
        <v>7</v>
      </c>
      <c r="AB44" s="5"/>
      <c r="AC44" s="4"/>
      <c r="AD44" s="4"/>
      <c r="AE44" s="24"/>
      <c r="AF44" s="9" t="s">
        <v>3</v>
      </c>
      <c r="AG44" s="9"/>
    </row>
    <row r="45" spans="1:33" x14ac:dyDescent="0.3">
      <c r="A45" s="1"/>
      <c r="B45" s="1"/>
      <c r="C45" s="4" t="s">
        <v>9</v>
      </c>
      <c r="D45" s="4" t="s">
        <v>10</v>
      </c>
      <c r="E45" s="4" t="s">
        <v>11</v>
      </c>
      <c r="F45" s="4" t="s">
        <v>12</v>
      </c>
      <c r="G45" s="4" t="s">
        <v>13</v>
      </c>
      <c r="H45" s="4" t="s">
        <v>14</v>
      </c>
      <c r="I45" s="4"/>
      <c r="J45" s="4"/>
      <c r="K45" s="23" t="s">
        <v>15</v>
      </c>
      <c r="L45" s="23" t="s">
        <v>16</v>
      </c>
      <c r="M45" s="5" t="s">
        <v>17</v>
      </c>
      <c r="N45" s="4"/>
      <c r="O45" s="4"/>
      <c r="P45" s="23" t="s">
        <v>15</v>
      </c>
      <c r="Q45" s="23" t="s">
        <v>16</v>
      </c>
      <c r="R45" s="5" t="s">
        <v>17</v>
      </c>
      <c r="S45" s="4"/>
      <c r="T45" s="4"/>
      <c r="U45" s="23" t="s">
        <v>15</v>
      </c>
      <c r="V45" s="23" t="s">
        <v>16</v>
      </c>
      <c r="W45" s="5" t="s">
        <v>17</v>
      </c>
      <c r="X45" s="4"/>
      <c r="Y45" s="4"/>
      <c r="Z45" s="23" t="s">
        <v>15</v>
      </c>
      <c r="AA45" s="23" t="s">
        <v>16</v>
      </c>
      <c r="AB45" s="5" t="s">
        <v>17</v>
      </c>
      <c r="AC45" s="4"/>
      <c r="AD45" s="4"/>
      <c r="AE45" s="23" t="s">
        <v>16</v>
      </c>
      <c r="AF45" s="9" t="s">
        <v>17</v>
      </c>
      <c r="AG45" s="9" t="s">
        <v>18</v>
      </c>
    </row>
    <row r="46" spans="1:33" x14ac:dyDescent="0.3">
      <c r="A46" s="10" t="s">
        <v>198</v>
      </c>
      <c r="C46" t="s">
        <v>199</v>
      </c>
      <c r="D46" t="s">
        <v>200</v>
      </c>
      <c r="E46" s="11" t="s">
        <v>201</v>
      </c>
      <c r="F46" t="s">
        <v>65</v>
      </c>
      <c r="G46" t="s">
        <v>13</v>
      </c>
      <c r="H46">
        <v>93.5</v>
      </c>
      <c r="K46" s="12">
        <v>2.2569445572916642E-2</v>
      </c>
      <c r="L46" s="12">
        <v>2.413844446301245E-2</v>
      </c>
      <c r="M46" s="11">
        <v>2</v>
      </c>
      <c r="P46" s="12">
        <v>3.3449074074074159E-2</v>
      </c>
      <c r="Q46" s="12">
        <v>3.5774410774410868E-2</v>
      </c>
      <c r="R46" s="11">
        <v>1</v>
      </c>
      <c r="U46" s="12">
        <v>3.2939814814814783E-2</v>
      </c>
      <c r="V46" s="12">
        <v>3.5229748465042551E-2</v>
      </c>
      <c r="W46" s="11">
        <v>1</v>
      </c>
      <c r="Z46" s="12">
        <v>3.8148148148148153E-2</v>
      </c>
      <c r="AA46" s="12">
        <v>4.0800158447217273E-2</v>
      </c>
      <c r="AB46" s="11">
        <v>2</v>
      </c>
      <c r="AE46" s="12">
        <v>0.13594276214968315</v>
      </c>
      <c r="AF46" s="25">
        <v>4</v>
      </c>
      <c r="AG46" s="25">
        <v>1</v>
      </c>
    </row>
    <row r="47" spans="1:33" x14ac:dyDescent="0.3">
      <c r="A47" s="10" t="s">
        <v>212</v>
      </c>
      <c r="C47" t="s">
        <v>213</v>
      </c>
      <c r="D47" t="s">
        <v>214</v>
      </c>
      <c r="E47" s="11" t="s">
        <v>215</v>
      </c>
      <c r="F47" t="s">
        <v>216</v>
      </c>
      <c r="G47" t="s">
        <v>13</v>
      </c>
      <c r="H47">
        <v>92.5</v>
      </c>
      <c r="K47" s="12">
        <v>2.2152778885416648E-2</v>
      </c>
      <c r="L47" s="12">
        <v>2.3948950146396374E-2</v>
      </c>
      <c r="M47" s="11">
        <v>1</v>
      </c>
      <c r="P47" s="12">
        <v>3.5370370370370385E-2</v>
      </c>
      <c r="Q47" s="12">
        <v>3.8238238238238256E-2</v>
      </c>
      <c r="R47" s="11">
        <v>4</v>
      </c>
      <c r="U47" s="12">
        <v>3.4768518518518476E-2</v>
      </c>
      <c r="V47" s="12">
        <v>3.758758758758754E-2</v>
      </c>
      <c r="W47" s="11">
        <v>2</v>
      </c>
      <c r="Z47" s="12">
        <v>3.9085648148148189E-2</v>
      </c>
      <c r="AA47" s="12">
        <v>4.2254754754754799E-2</v>
      </c>
      <c r="AB47" s="11">
        <v>4</v>
      </c>
      <c r="AE47" s="12">
        <v>0.14202953072697697</v>
      </c>
      <c r="AF47" s="25">
        <v>7</v>
      </c>
      <c r="AG47" s="25">
        <v>2</v>
      </c>
    </row>
    <row r="48" spans="1:33" x14ac:dyDescent="0.3">
      <c r="A48" s="10" t="s">
        <v>207</v>
      </c>
      <c r="C48" t="s">
        <v>208</v>
      </c>
      <c r="D48" t="s">
        <v>209</v>
      </c>
      <c r="E48" s="11" t="s">
        <v>210</v>
      </c>
      <c r="F48" t="s">
        <v>211</v>
      </c>
      <c r="G48" t="s">
        <v>13</v>
      </c>
      <c r="H48">
        <v>100</v>
      </c>
      <c r="K48" s="12">
        <v>2.418981602430556E-2</v>
      </c>
      <c r="L48" s="12">
        <v>2.418981602430556E-2</v>
      </c>
      <c r="M48" s="11">
        <v>3</v>
      </c>
      <c r="P48" s="12">
        <v>3.7592592592592622E-2</v>
      </c>
      <c r="Q48" s="12">
        <v>3.7592592592592622E-2</v>
      </c>
      <c r="R48" s="11">
        <v>3</v>
      </c>
      <c r="U48" s="12">
        <v>3.8425925925925863E-2</v>
      </c>
      <c r="V48" s="12">
        <v>3.8425925925925863E-2</v>
      </c>
      <c r="W48" s="11">
        <v>3</v>
      </c>
      <c r="Z48" s="12">
        <v>3.9872685185185275E-2</v>
      </c>
      <c r="AA48" s="12">
        <v>3.9872685185185275E-2</v>
      </c>
      <c r="AB48" s="11">
        <v>1</v>
      </c>
      <c r="AE48" s="12">
        <v>0.14008101972800932</v>
      </c>
      <c r="AF48" s="25">
        <v>7</v>
      </c>
      <c r="AG48" s="25">
        <v>2</v>
      </c>
    </row>
    <row r="49" spans="1:33" x14ac:dyDescent="0.3">
      <c r="A49" s="10" t="s">
        <v>217</v>
      </c>
      <c r="C49" t="s">
        <v>218</v>
      </c>
      <c r="D49" t="s">
        <v>219</v>
      </c>
      <c r="E49" s="11">
        <v>6</v>
      </c>
      <c r="F49" t="s">
        <v>65</v>
      </c>
      <c r="G49" t="s">
        <v>13</v>
      </c>
      <c r="H49">
        <v>91.5</v>
      </c>
      <c r="K49" s="12">
        <v>2.3148149305555546E-2</v>
      </c>
      <c r="L49" s="12">
        <v>2.5298523831208248E-2</v>
      </c>
      <c r="M49" s="11">
        <v>4</v>
      </c>
      <c r="P49" s="12">
        <v>3.42824074074074E-2</v>
      </c>
      <c r="Q49" s="12">
        <v>3.7467111920663827E-2</v>
      </c>
      <c r="R49" s="11">
        <v>2</v>
      </c>
      <c r="U49" s="12">
        <v>3.5694444444444473E-2</v>
      </c>
      <c r="V49" s="12">
        <v>3.9010321797207072E-2</v>
      </c>
      <c r="W49" s="11">
        <v>4</v>
      </c>
      <c r="Z49" s="12">
        <v>3.8402777777777897E-2</v>
      </c>
      <c r="AA49" s="12">
        <v>4.1970248937462179E-2</v>
      </c>
      <c r="AB49" s="11">
        <v>3</v>
      </c>
      <c r="AE49" s="12">
        <v>0.14374620648654132</v>
      </c>
      <c r="AF49" s="25">
        <v>9</v>
      </c>
      <c r="AG49" s="25">
        <v>4</v>
      </c>
    </row>
    <row r="50" spans="1:33" x14ac:dyDescent="0.3">
      <c r="A50" s="10" t="s">
        <v>290</v>
      </c>
      <c r="C50" t="s">
        <v>291</v>
      </c>
      <c r="D50" t="s">
        <v>292</v>
      </c>
      <c r="E50" s="11" t="s">
        <v>293</v>
      </c>
      <c r="F50" t="s">
        <v>22</v>
      </c>
      <c r="G50" t="s">
        <v>13</v>
      </c>
      <c r="H50">
        <v>95.5</v>
      </c>
      <c r="K50" s="12" t="s">
        <v>85</v>
      </c>
      <c r="L50" s="12" t="s">
        <v>180</v>
      </c>
      <c r="M50" s="11">
        <v>6</v>
      </c>
      <c r="P50" s="12" t="s">
        <v>85</v>
      </c>
      <c r="Q50" s="12" t="s">
        <v>180</v>
      </c>
      <c r="R50" s="11">
        <v>6</v>
      </c>
      <c r="U50" s="12" t="s">
        <v>85</v>
      </c>
      <c r="V50" s="12" t="s">
        <v>180</v>
      </c>
      <c r="W50" s="11">
        <v>6</v>
      </c>
      <c r="Z50" s="12" t="s">
        <v>85</v>
      </c>
      <c r="AA50" s="12" t="s">
        <v>180</v>
      </c>
      <c r="AB50" s="11">
        <v>6</v>
      </c>
      <c r="AE50" s="12"/>
      <c r="AF50" s="25">
        <v>18</v>
      </c>
      <c r="AG50" s="25">
        <v>5</v>
      </c>
    </row>
    <row r="51" spans="1:33" x14ac:dyDescent="0.3">
      <c r="K51" s="12"/>
      <c r="L51" s="12"/>
      <c r="P51" s="12"/>
      <c r="Q51" s="12"/>
      <c r="U51" s="12"/>
      <c r="V51" s="12"/>
      <c r="Z51" s="12"/>
      <c r="AA51" s="12"/>
      <c r="AE51" s="12"/>
    </row>
    <row r="52" spans="1:33" ht="15.6" x14ac:dyDescent="0.3">
      <c r="A52" s="1"/>
      <c r="B52" s="1"/>
      <c r="C52" s="2" t="s">
        <v>298</v>
      </c>
      <c r="D52" s="2" t="s">
        <v>299</v>
      </c>
      <c r="E52" s="2"/>
      <c r="F52" s="4"/>
      <c r="G52" s="4"/>
      <c r="H52" s="4"/>
      <c r="I52" s="4"/>
      <c r="J52" s="4"/>
      <c r="K52" s="23"/>
      <c r="L52" s="23"/>
      <c r="M52" s="5"/>
      <c r="N52" s="4"/>
      <c r="O52" s="4"/>
      <c r="P52" s="23"/>
      <c r="Q52" s="23"/>
      <c r="R52" s="5"/>
      <c r="S52" s="4"/>
      <c r="T52" s="4"/>
      <c r="U52" s="23"/>
      <c r="V52" s="23"/>
      <c r="W52" s="5"/>
      <c r="X52" s="4"/>
      <c r="Y52" s="4"/>
      <c r="Z52" s="23"/>
      <c r="AA52" s="23"/>
      <c r="AB52" s="5"/>
      <c r="AC52" s="4"/>
      <c r="AD52" s="4"/>
      <c r="AE52" s="23"/>
      <c r="AF52" s="9"/>
      <c r="AG52" s="9"/>
    </row>
    <row r="53" spans="1:33" x14ac:dyDescent="0.3">
      <c r="A53" s="1"/>
      <c r="B53" s="1"/>
      <c r="C53" s="8" t="s">
        <v>2</v>
      </c>
      <c r="D53" s="4"/>
      <c r="E53" s="4"/>
      <c r="F53" s="4"/>
      <c r="G53" s="4"/>
      <c r="H53" s="4"/>
      <c r="I53" s="4"/>
      <c r="J53" s="4"/>
      <c r="K53" s="23"/>
      <c r="L53" s="23"/>
      <c r="M53" s="5"/>
      <c r="N53" s="4"/>
      <c r="O53" s="4"/>
      <c r="P53" s="23"/>
      <c r="Q53" s="23"/>
      <c r="R53" s="5"/>
      <c r="S53" s="4"/>
      <c r="T53" s="4"/>
      <c r="U53" s="23"/>
      <c r="V53" s="23"/>
      <c r="W53" s="5"/>
      <c r="X53" s="4"/>
      <c r="Y53" s="4"/>
      <c r="Z53" s="23"/>
      <c r="AA53" s="23"/>
      <c r="AB53" s="5"/>
      <c r="AC53" s="4"/>
      <c r="AD53" s="4"/>
      <c r="AE53" s="23"/>
      <c r="AF53" s="9"/>
      <c r="AG53" s="9"/>
    </row>
    <row r="54" spans="1:33" x14ac:dyDescent="0.3">
      <c r="A54" s="1"/>
      <c r="B54" s="1"/>
      <c r="C54" s="4"/>
      <c r="D54" s="4"/>
      <c r="E54" s="4"/>
      <c r="F54" s="4"/>
      <c r="G54" s="4"/>
      <c r="H54" s="4"/>
      <c r="I54" s="4"/>
      <c r="J54" s="4"/>
      <c r="K54" s="23"/>
      <c r="L54" s="24" t="s">
        <v>4</v>
      </c>
      <c r="M54" s="5"/>
      <c r="N54" s="4"/>
      <c r="O54" s="4"/>
      <c r="P54" s="23"/>
      <c r="Q54" s="24" t="s">
        <v>5</v>
      </c>
      <c r="R54" s="5"/>
      <c r="S54" s="4"/>
      <c r="T54" s="4"/>
      <c r="U54" s="23"/>
      <c r="V54" s="24" t="s">
        <v>6</v>
      </c>
      <c r="W54" s="5"/>
      <c r="X54" s="4"/>
      <c r="Y54" s="4"/>
      <c r="Z54" s="23"/>
      <c r="AA54" s="24" t="s">
        <v>7</v>
      </c>
      <c r="AB54" s="5"/>
      <c r="AC54" s="4"/>
      <c r="AD54" s="4"/>
      <c r="AE54" s="24"/>
      <c r="AF54" s="9" t="s">
        <v>3</v>
      </c>
      <c r="AG54" s="9"/>
    </row>
    <row r="55" spans="1:33" x14ac:dyDescent="0.3">
      <c r="A55" s="1"/>
      <c r="B55" s="1"/>
      <c r="C55" s="4" t="s">
        <v>9</v>
      </c>
      <c r="D55" s="4" t="s">
        <v>10</v>
      </c>
      <c r="E55" s="4" t="s">
        <v>11</v>
      </c>
      <c r="F55" s="4" t="s">
        <v>12</v>
      </c>
      <c r="G55" s="4" t="s">
        <v>13</v>
      </c>
      <c r="H55" s="4" t="s">
        <v>14</v>
      </c>
      <c r="I55" s="4"/>
      <c r="J55" s="4"/>
      <c r="K55" s="23" t="s">
        <v>15</v>
      </c>
      <c r="L55" s="23" t="s">
        <v>16</v>
      </c>
      <c r="M55" s="5" t="s">
        <v>17</v>
      </c>
      <c r="N55" s="4"/>
      <c r="O55" s="4"/>
      <c r="P55" s="23" t="s">
        <v>15</v>
      </c>
      <c r="Q55" s="23" t="s">
        <v>16</v>
      </c>
      <c r="R55" s="5" t="s">
        <v>17</v>
      </c>
      <c r="S55" s="4"/>
      <c r="T55" s="4"/>
      <c r="U55" s="23" t="s">
        <v>15</v>
      </c>
      <c r="V55" s="23" t="s">
        <v>16</v>
      </c>
      <c r="W55" s="5" t="s">
        <v>17</v>
      </c>
      <c r="X55" s="4"/>
      <c r="Y55" s="4"/>
      <c r="Z55" s="23" t="s">
        <v>15</v>
      </c>
      <c r="AA55" s="23" t="s">
        <v>16</v>
      </c>
      <c r="AB55" s="5" t="s">
        <v>17</v>
      </c>
      <c r="AC55" s="4"/>
      <c r="AD55" s="4"/>
      <c r="AE55" s="23" t="s">
        <v>16</v>
      </c>
      <c r="AF55" s="9" t="s">
        <v>17</v>
      </c>
      <c r="AG55" s="9" t="s">
        <v>18</v>
      </c>
    </row>
    <row r="56" spans="1:33" x14ac:dyDescent="0.3">
      <c r="A56" s="10" t="s">
        <v>202</v>
      </c>
      <c r="C56" t="s">
        <v>203</v>
      </c>
      <c r="D56" t="s">
        <v>204</v>
      </c>
      <c r="E56" s="11" t="s">
        <v>205</v>
      </c>
      <c r="F56" t="s">
        <v>65</v>
      </c>
      <c r="G56" t="s">
        <v>206</v>
      </c>
      <c r="H56">
        <v>93.8</v>
      </c>
      <c r="K56" s="12">
        <v>2.1334877609953656E-2</v>
      </c>
      <c r="L56" s="12">
        <v>2.2745072078841851E-2</v>
      </c>
      <c r="M56" s="11">
        <v>1</v>
      </c>
      <c r="P56" s="12">
        <v>3.4236111111111134E-2</v>
      </c>
      <c r="Q56" s="12">
        <v>3.6499052357261336E-2</v>
      </c>
      <c r="R56" s="11">
        <v>1</v>
      </c>
      <c r="U56" s="12">
        <v>4.0138888888888946E-2</v>
      </c>
      <c r="V56" s="12">
        <v>4.279199241885815E-2</v>
      </c>
      <c r="W56" s="11">
        <v>5</v>
      </c>
      <c r="Z56" s="12">
        <v>3.7500000000000089E-2</v>
      </c>
      <c r="AA56" s="12">
        <v>3.9978678038379629E-2</v>
      </c>
      <c r="AB56" s="11">
        <v>1</v>
      </c>
      <c r="AE56" s="12">
        <v>0.14201479489334096</v>
      </c>
      <c r="AF56" s="25">
        <v>3</v>
      </c>
      <c r="AG56" s="25">
        <v>1</v>
      </c>
    </row>
    <row r="57" spans="1:33" x14ac:dyDescent="0.3">
      <c r="A57" s="10" t="s">
        <v>220</v>
      </c>
      <c r="C57" t="s">
        <v>221</v>
      </c>
      <c r="D57" t="s">
        <v>222</v>
      </c>
      <c r="E57" s="11" t="s">
        <v>223</v>
      </c>
      <c r="F57" t="s">
        <v>22</v>
      </c>
      <c r="G57" t="s">
        <v>54</v>
      </c>
      <c r="H57">
        <v>94</v>
      </c>
      <c r="K57" s="12">
        <v>2.3302470300925963E-2</v>
      </c>
      <c r="L57" s="12">
        <v>2.4789862022261664E-2</v>
      </c>
      <c r="M57" s="11">
        <v>2</v>
      </c>
      <c r="P57" s="12">
        <v>3.587962962962965E-2</v>
      </c>
      <c r="Q57" s="12">
        <v>3.8169818754925158E-2</v>
      </c>
      <c r="R57" s="11">
        <v>2</v>
      </c>
      <c r="U57" s="12">
        <v>3.5462962962963029E-2</v>
      </c>
      <c r="V57" s="12">
        <v>3.7726556343577689E-2</v>
      </c>
      <c r="W57" s="11">
        <v>1</v>
      </c>
      <c r="Z57" s="12">
        <v>4.0011574074074074E-2</v>
      </c>
      <c r="AA57" s="12">
        <v>4.2565504334121353E-2</v>
      </c>
      <c r="AB57" s="11">
        <v>2</v>
      </c>
      <c r="AE57" s="12">
        <v>0.14325174145488587</v>
      </c>
      <c r="AF57" s="25">
        <v>5</v>
      </c>
      <c r="AG57" s="25">
        <v>2</v>
      </c>
    </row>
    <row r="58" spans="1:33" x14ac:dyDescent="0.3">
      <c r="A58" s="10" t="s">
        <v>224</v>
      </c>
      <c r="C58" t="s">
        <v>225</v>
      </c>
      <c r="D58" t="s">
        <v>226</v>
      </c>
      <c r="E58" s="11" t="s">
        <v>227</v>
      </c>
      <c r="F58" t="s">
        <v>29</v>
      </c>
      <c r="G58" t="s">
        <v>23</v>
      </c>
      <c r="H58">
        <v>98</v>
      </c>
      <c r="K58" s="12">
        <v>2.4899692603009251E-2</v>
      </c>
      <c r="L58" s="12">
        <v>2.5407849594907401E-2</v>
      </c>
      <c r="M58" s="11">
        <v>3</v>
      </c>
      <c r="P58" s="12">
        <v>3.8148148148148042E-2</v>
      </c>
      <c r="Q58" s="12">
        <v>3.8926681783824531E-2</v>
      </c>
      <c r="R58" s="11">
        <v>3</v>
      </c>
      <c r="U58" s="12">
        <v>3.7037037037036979E-2</v>
      </c>
      <c r="V58" s="12">
        <v>3.7792894935752018E-2</v>
      </c>
      <c r="W58" s="11">
        <v>2</v>
      </c>
      <c r="Z58" s="12">
        <v>4.2673611111111232E-2</v>
      </c>
      <c r="AA58" s="12">
        <v>4.3544501133786974E-2</v>
      </c>
      <c r="AB58" s="11">
        <v>3</v>
      </c>
      <c r="AE58" s="12">
        <v>0.14567192744827093</v>
      </c>
      <c r="AF58" s="25">
        <v>8</v>
      </c>
      <c r="AG58" s="25">
        <v>3</v>
      </c>
    </row>
    <row r="59" spans="1:33" x14ac:dyDescent="0.3">
      <c r="A59" s="10" t="s">
        <v>235</v>
      </c>
      <c r="C59" t="s">
        <v>236</v>
      </c>
      <c r="D59" t="s">
        <v>237</v>
      </c>
      <c r="E59" s="11" t="s">
        <v>238</v>
      </c>
      <c r="F59" t="s">
        <v>22</v>
      </c>
      <c r="G59" t="s">
        <v>23</v>
      </c>
      <c r="H59">
        <v>101</v>
      </c>
      <c r="K59" s="12">
        <v>2.7361112479166647E-2</v>
      </c>
      <c r="L59" s="12">
        <v>2.709021037541252E-2</v>
      </c>
      <c r="M59" s="11">
        <v>4</v>
      </c>
      <c r="P59" s="12">
        <v>4.1724537037036935E-2</v>
      </c>
      <c r="Q59" s="12">
        <v>4.1311422808947458E-2</v>
      </c>
      <c r="R59" s="11">
        <v>4</v>
      </c>
      <c r="U59" s="12">
        <v>4.2476851851851904E-2</v>
      </c>
      <c r="V59" s="12">
        <v>4.2056288962229606E-2</v>
      </c>
      <c r="W59" s="11">
        <v>3</v>
      </c>
      <c r="Z59" s="12">
        <v>4.6203703703703747E-2</v>
      </c>
      <c r="AA59" s="12">
        <v>4.574624129079579E-2</v>
      </c>
      <c r="AB59" s="11">
        <v>5</v>
      </c>
      <c r="AE59" s="12">
        <v>0.15620416343738538</v>
      </c>
      <c r="AF59" s="25">
        <v>11</v>
      </c>
      <c r="AG59" s="25">
        <v>4</v>
      </c>
    </row>
    <row r="60" spans="1:33" x14ac:dyDescent="0.3">
      <c r="A60" s="10" t="s">
        <v>239</v>
      </c>
      <c r="C60" t="s">
        <v>240</v>
      </c>
      <c r="D60" t="s">
        <v>226</v>
      </c>
      <c r="E60" s="11" t="s">
        <v>241</v>
      </c>
      <c r="F60" t="s">
        <v>29</v>
      </c>
      <c r="G60" t="s">
        <v>23</v>
      </c>
      <c r="H60">
        <v>98</v>
      </c>
      <c r="K60" s="12">
        <v>2.7530865574074057E-2</v>
      </c>
      <c r="L60" s="12">
        <v>2.8092719973544955E-2</v>
      </c>
      <c r="M60" s="11">
        <v>5</v>
      </c>
      <c r="P60" s="12">
        <v>4.1585648148148247E-2</v>
      </c>
      <c r="Q60" s="12">
        <v>4.2434334845049229E-2</v>
      </c>
      <c r="R60" s="11">
        <v>5</v>
      </c>
      <c r="U60" s="12">
        <v>4.1550925925925908E-2</v>
      </c>
      <c r="V60" s="12">
        <v>4.2398904006046845E-2</v>
      </c>
      <c r="W60" s="11">
        <v>4</v>
      </c>
      <c r="Z60" s="12">
        <v>4.2939814814814903E-2</v>
      </c>
      <c r="AA60" s="12">
        <v>4.3816137566137649E-2</v>
      </c>
      <c r="AB60" s="11">
        <v>4</v>
      </c>
      <c r="AE60" s="12">
        <v>0.15674209639077868</v>
      </c>
      <c r="AF60" s="25">
        <v>13</v>
      </c>
      <c r="AG60" s="25">
        <v>5</v>
      </c>
    </row>
    <row r="61" spans="1:33" x14ac:dyDescent="0.3">
      <c r="K61" s="12"/>
      <c r="L61" s="12"/>
      <c r="P61" s="12"/>
      <c r="Q61" s="12"/>
      <c r="U61" s="12"/>
      <c r="V61" s="12"/>
      <c r="Z61" s="12"/>
      <c r="AA61" s="12"/>
      <c r="AE61" s="12"/>
    </row>
    <row r="62" spans="1:33" ht="15.6" x14ac:dyDescent="0.3">
      <c r="A62" s="1"/>
      <c r="B62" s="1"/>
      <c r="C62" s="2" t="s">
        <v>301</v>
      </c>
      <c r="D62" s="2" t="s">
        <v>300</v>
      </c>
      <c r="E62" s="2"/>
      <c r="F62" s="4"/>
      <c r="G62" s="4"/>
      <c r="H62" s="4"/>
      <c r="I62" s="4"/>
      <c r="J62" s="4"/>
      <c r="K62" s="23"/>
      <c r="L62" s="23"/>
      <c r="M62" s="5"/>
      <c r="N62" s="4"/>
      <c r="O62" s="4"/>
      <c r="P62" s="23"/>
      <c r="Q62" s="23"/>
      <c r="R62" s="5"/>
      <c r="S62" s="4"/>
      <c r="T62" s="4"/>
      <c r="U62" s="23"/>
      <c r="V62" s="23"/>
      <c r="W62" s="5"/>
      <c r="X62" s="4"/>
      <c r="Y62" s="4"/>
      <c r="Z62" s="23"/>
      <c r="AA62" s="23"/>
      <c r="AB62" s="5"/>
      <c r="AC62" s="4"/>
      <c r="AD62" s="4"/>
      <c r="AE62" s="23"/>
      <c r="AF62" s="9"/>
      <c r="AG62" s="9"/>
    </row>
    <row r="63" spans="1:33" x14ac:dyDescent="0.3">
      <c r="A63" s="1"/>
      <c r="B63" s="1"/>
      <c r="C63" s="8" t="s">
        <v>2</v>
      </c>
      <c r="D63" s="4"/>
      <c r="E63" s="4"/>
      <c r="F63" s="4"/>
      <c r="G63" s="4"/>
      <c r="H63" s="4"/>
      <c r="I63" s="4"/>
      <c r="J63" s="4"/>
      <c r="K63" s="23"/>
      <c r="L63" s="23"/>
      <c r="M63" s="5"/>
      <c r="N63" s="4"/>
      <c r="O63" s="4"/>
      <c r="P63" s="23"/>
      <c r="Q63" s="23"/>
      <c r="R63" s="5"/>
      <c r="S63" s="4"/>
      <c r="T63" s="4"/>
      <c r="U63" s="23"/>
      <c r="V63" s="23"/>
      <c r="W63" s="5"/>
      <c r="X63" s="4"/>
      <c r="Y63" s="4"/>
      <c r="Z63" s="23"/>
      <c r="AA63" s="23"/>
      <c r="AB63" s="5"/>
      <c r="AC63" s="4"/>
      <c r="AD63" s="4"/>
      <c r="AE63" s="23"/>
      <c r="AF63" s="9"/>
      <c r="AG63" s="9"/>
    </row>
    <row r="64" spans="1:33" x14ac:dyDescent="0.3">
      <c r="A64" s="1"/>
      <c r="B64" s="1"/>
      <c r="C64" s="4"/>
      <c r="D64" s="4"/>
      <c r="E64" s="4"/>
      <c r="F64" s="4"/>
      <c r="G64" s="4"/>
      <c r="H64" s="4"/>
      <c r="I64" s="4"/>
      <c r="J64" s="4"/>
      <c r="K64" s="23"/>
      <c r="L64" s="24" t="s">
        <v>4</v>
      </c>
      <c r="M64" s="5"/>
      <c r="N64" s="4"/>
      <c r="O64" s="4"/>
      <c r="P64" s="23"/>
      <c r="Q64" s="24" t="s">
        <v>5</v>
      </c>
      <c r="R64" s="5"/>
      <c r="S64" s="4"/>
      <c r="T64" s="4"/>
      <c r="U64" s="23"/>
      <c r="V64" s="24" t="s">
        <v>6</v>
      </c>
      <c r="W64" s="5"/>
      <c r="X64" s="4"/>
      <c r="Y64" s="4"/>
      <c r="Z64" s="23"/>
      <c r="AA64" s="24" t="s">
        <v>7</v>
      </c>
      <c r="AB64" s="5"/>
      <c r="AC64" s="4"/>
      <c r="AD64" s="4"/>
      <c r="AE64" s="24"/>
      <c r="AF64" s="9" t="s">
        <v>3</v>
      </c>
      <c r="AG64" s="9"/>
    </row>
    <row r="65" spans="1:33" x14ac:dyDescent="0.3">
      <c r="A65" s="1"/>
      <c r="B65" s="1"/>
      <c r="C65" s="4" t="s">
        <v>9</v>
      </c>
      <c r="D65" s="4" t="s">
        <v>10</v>
      </c>
      <c r="E65" s="4" t="s">
        <v>11</v>
      </c>
      <c r="F65" s="4" t="s">
        <v>12</v>
      </c>
      <c r="G65" s="4" t="s">
        <v>13</v>
      </c>
      <c r="H65" s="4" t="s">
        <v>14</v>
      </c>
      <c r="I65" s="4"/>
      <c r="J65" s="4"/>
      <c r="K65" s="23" t="s">
        <v>15</v>
      </c>
      <c r="L65" s="23" t="s">
        <v>16</v>
      </c>
      <c r="M65" s="5" t="s">
        <v>17</v>
      </c>
      <c r="N65" s="4"/>
      <c r="O65" s="4"/>
      <c r="P65" s="23" t="s">
        <v>15</v>
      </c>
      <c r="Q65" s="23" t="s">
        <v>16</v>
      </c>
      <c r="R65" s="5" t="s">
        <v>17</v>
      </c>
      <c r="S65" s="4"/>
      <c r="T65" s="4"/>
      <c r="U65" s="23" t="s">
        <v>15</v>
      </c>
      <c r="V65" s="23" t="s">
        <v>16</v>
      </c>
      <c r="W65" s="5" t="s">
        <v>17</v>
      </c>
      <c r="X65" s="4"/>
      <c r="Y65" s="4"/>
      <c r="Z65" s="23" t="s">
        <v>15</v>
      </c>
      <c r="AA65" s="23" t="s">
        <v>16</v>
      </c>
      <c r="AB65" s="5" t="s">
        <v>17</v>
      </c>
      <c r="AC65" s="4"/>
      <c r="AD65" s="4"/>
      <c r="AE65" s="23" t="s">
        <v>16</v>
      </c>
      <c r="AF65" s="9" t="s">
        <v>17</v>
      </c>
      <c r="AG65" s="9" t="s">
        <v>18</v>
      </c>
    </row>
    <row r="66" spans="1:33" x14ac:dyDescent="0.3">
      <c r="A66" s="10" t="s">
        <v>228</v>
      </c>
      <c r="C66" t="s">
        <v>229</v>
      </c>
      <c r="D66" t="s">
        <v>230</v>
      </c>
      <c r="E66" s="11" t="s">
        <v>231</v>
      </c>
      <c r="F66" t="s">
        <v>29</v>
      </c>
      <c r="G66" t="s">
        <v>23</v>
      </c>
      <c r="H66">
        <v>130</v>
      </c>
      <c r="K66" s="12">
        <v>3.2422841127314798E-2</v>
      </c>
      <c r="L66" s="12">
        <v>2.4940647021011383E-2</v>
      </c>
      <c r="M66" s="11">
        <v>1</v>
      </c>
      <c r="P66" s="12">
        <v>5.1996527777777857E-2</v>
      </c>
      <c r="Q66" s="12">
        <v>3.9997329059829119E-2</v>
      </c>
      <c r="R66" s="11">
        <v>1</v>
      </c>
      <c r="U66" s="12">
        <v>5.3055555555555634E-2</v>
      </c>
      <c r="V66" s="12">
        <v>4.0811965811965875E-2</v>
      </c>
      <c r="W66" s="11">
        <v>1</v>
      </c>
      <c r="Z66" s="12">
        <v>6.1093750000000058E-2</v>
      </c>
      <c r="AA66" s="12">
        <v>4.6995192307692349E-2</v>
      </c>
      <c r="AB66" s="11">
        <v>1</v>
      </c>
      <c r="AE66" s="12">
        <v>0.15274513420049873</v>
      </c>
      <c r="AF66" s="25">
        <v>3</v>
      </c>
      <c r="AG66" s="25">
        <v>1</v>
      </c>
    </row>
    <row r="67" spans="1:33" x14ac:dyDescent="0.3">
      <c r="A67" s="10" t="s">
        <v>242</v>
      </c>
      <c r="C67" t="s">
        <v>243</v>
      </c>
      <c r="D67" t="s">
        <v>244</v>
      </c>
      <c r="E67" s="11" t="s">
        <v>245</v>
      </c>
      <c r="F67" t="s">
        <v>29</v>
      </c>
      <c r="G67" t="s">
        <v>23</v>
      </c>
      <c r="H67">
        <v>118</v>
      </c>
      <c r="K67" s="12">
        <v>3.1674384299768481E-2</v>
      </c>
      <c r="L67" s="12">
        <v>2.6842698559125831E-2</v>
      </c>
      <c r="M67" s="11">
        <v>2</v>
      </c>
      <c r="P67" s="12">
        <v>4.911458333333335E-2</v>
      </c>
      <c r="Q67" s="12">
        <v>4.162252824858758E-2</v>
      </c>
      <c r="R67" s="11">
        <v>2</v>
      </c>
      <c r="U67" s="12">
        <v>5.2800925925926001E-2</v>
      </c>
      <c r="V67" s="12">
        <v>4.4746547394852544E-2</v>
      </c>
      <c r="W67" s="11">
        <v>3</v>
      </c>
      <c r="Z67" s="12">
        <v>6.1215277777777966E-2</v>
      </c>
      <c r="AA67" s="12">
        <v>5.1877354048964375E-2</v>
      </c>
      <c r="AB67" s="11">
        <v>4</v>
      </c>
      <c r="AE67" s="12">
        <v>0.16508912825153033</v>
      </c>
      <c r="AF67" s="25">
        <v>7</v>
      </c>
      <c r="AG67" s="25">
        <v>2</v>
      </c>
    </row>
    <row r="68" spans="1:33" x14ac:dyDescent="0.3">
      <c r="A68" s="10" t="s">
        <v>249</v>
      </c>
      <c r="C68" t="s">
        <v>250</v>
      </c>
      <c r="D68" t="s">
        <v>251</v>
      </c>
      <c r="E68" s="11" t="s">
        <v>252</v>
      </c>
      <c r="F68" t="s">
        <v>29</v>
      </c>
      <c r="G68" t="s">
        <v>23</v>
      </c>
      <c r="H68">
        <v>120</v>
      </c>
      <c r="K68" s="12">
        <v>3.569444622916669E-2</v>
      </c>
      <c r="L68" s="12">
        <v>2.9745371857638911E-2</v>
      </c>
      <c r="M68" s="11">
        <v>5</v>
      </c>
      <c r="P68" s="12">
        <v>5.8576388888888775E-2</v>
      </c>
      <c r="Q68" s="12">
        <v>4.8813657407407313E-2</v>
      </c>
      <c r="R68" s="11">
        <v>6</v>
      </c>
      <c r="U68" s="12">
        <v>5.1412037037037006E-2</v>
      </c>
      <c r="V68" s="12">
        <v>4.2843364197530841E-2</v>
      </c>
      <c r="W68" s="11">
        <v>2</v>
      </c>
      <c r="Z68" s="12">
        <v>5.9913194444444595E-2</v>
      </c>
      <c r="AA68" s="12">
        <v>4.9927662037037163E-2</v>
      </c>
      <c r="AB68" s="11">
        <v>2</v>
      </c>
      <c r="AE68" s="12">
        <v>0.17133005549961422</v>
      </c>
      <c r="AF68" s="25">
        <v>9</v>
      </c>
      <c r="AG68" s="25">
        <v>3</v>
      </c>
    </row>
    <row r="69" spans="1:33" x14ac:dyDescent="0.3">
      <c r="A69" s="10" t="s">
        <v>256</v>
      </c>
      <c r="C69" t="s">
        <v>257</v>
      </c>
      <c r="D69" t="s">
        <v>258</v>
      </c>
      <c r="E69" s="11" t="s">
        <v>156</v>
      </c>
      <c r="F69" t="s">
        <v>22</v>
      </c>
      <c r="G69" t="s">
        <v>54</v>
      </c>
      <c r="H69">
        <v>109.4</v>
      </c>
      <c r="K69" s="12">
        <v>3.2422841127314798E-2</v>
      </c>
      <c r="L69" s="12">
        <v>2.9636966295534549E-2</v>
      </c>
      <c r="M69" s="11">
        <v>4</v>
      </c>
      <c r="P69" s="12">
        <v>4.6718749999999976E-2</v>
      </c>
      <c r="Q69" s="12">
        <v>4.2704524680073103E-2</v>
      </c>
      <c r="R69" s="11">
        <v>3</v>
      </c>
      <c r="U69" s="12">
        <v>5.3495370370370443E-2</v>
      </c>
      <c r="V69" s="12">
        <v>4.8898876024104608E-2</v>
      </c>
      <c r="W69" s="11">
        <v>7</v>
      </c>
      <c r="Z69" s="12">
        <v>5.8819444444444591E-2</v>
      </c>
      <c r="AA69" s="12">
        <v>5.3765488523258305E-2</v>
      </c>
      <c r="AB69" s="11">
        <v>6</v>
      </c>
      <c r="AE69" s="12">
        <v>0.17500585552297057</v>
      </c>
      <c r="AF69" s="25">
        <v>13</v>
      </c>
      <c r="AG69" s="25">
        <v>4</v>
      </c>
    </row>
    <row r="70" spans="1:33" x14ac:dyDescent="0.3">
      <c r="A70" s="10" t="s">
        <v>259</v>
      </c>
      <c r="C70" t="s">
        <v>260</v>
      </c>
      <c r="D70" t="s">
        <v>261</v>
      </c>
      <c r="E70" s="11">
        <v>231</v>
      </c>
      <c r="F70" t="s">
        <v>29</v>
      </c>
      <c r="G70" t="s">
        <v>23</v>
      </c>
      <c r="H70">
        <v>106.5</v>
      </c>
      <c r="K70" s="12">
        <v>3.0694445979166651E-2</v>
      </c>
      <c r="L70" s="12">
        <v>2.8821076036776201E-2</v>
      </c>
      <c r="M70" s="11">
        <v>3</v>
      </c>
      <c r="P70" s="12">
        <v>5.2031249999999973E-2</v>
      </c>
      <c r="Q70" s="12">
        <v>4.8855633802816878E-2</v>
      </c>
      <c r="R70" s="11">
        <v>7</v>
      </c>
      <c r="U70" s="12">
        <v>5.00694444444445E-2</v>
      </c>
      <c r="V70" s="12">
        <v>4.7013562858633333E-2</v>
      </c>
      <c r="W70" s="11">
        <v>5</v>
      </c>
      <c r="Z70" s="12">
        <v>5.6770833333333381E-2</v>
      </c>
      <c r="AA70" s="12">
        <v>5.3305946791862333E-2</v>
      </c>
      <c r="AB70" s="11">
        <v>5</v>
      </c>
      <c r="AE70" s="12">
        <v>0.17799621949008876</v>
      </c>
      <c r="AF70" s="25">
        <v>13</v>
      </c>
      <c r="AG70" s="25">
        <v>5</v>
      </c>
    </row>
    <row r="71" spans="1:33" x14ac:dyDescent="0.3">
      <c r="A71" s="10" t="s">
        <v>262</v>
      </c>
      <c r="C71" t="s">
        <v>263</v>
      </c>
      <c r="D71" t="s">
        <v>264</v>
      </c>
      <c r="E71" s="11" t="s">
        <v>265</v>
      </c>
      <c r="F71" t="s">
        <v>29</v>
      </c>
      <c r="G71" t="s">
        <v>50</v>
      </c>
      <c r="H71">
        <v>114</v>
      </c>
      <c r="K71" s="12">
        <v>3.570216227893519E-2</v>
      </c>
      <c r="L71" s="12">
        <v>3.1317686209592271E-2</v>
      </c>
      <c r="M71" s="11">
        <v>7</v>
      </c>
      <c r="P71" s="12">
        <v>5.1267361111111243E-2</v>
      </c>
      <c r="Q71" s="12">
        <v>4.4971369395711613E-2</v>
      </c>
      <c r="R71" s="11">
        <v>5</v>
      </c>
      <c r="U71" s="12">
        <v>5.4537037037037051E-2</v>
      </c>
      <c r="V71" s="12">
        <v>4.7839506172839517E-2</v>
      </c>
      <c r="W71" s="11">
        <v>6</v>
      </c>
      <c r="Z71" s="12">
        <v>6.2343750000000087E-2</v>
      </c>
      <c r="AA71" s="12">
        <v>5.4687500000000076E-2</v>
      </c>
      <c r="AB71" s="11">
        <v>9</v>
      </c>
      <c r="AE71" s="12">
        <v>0.17881606177814349</v>
      </c>
      <c r="AF71" s="25">
        <v>18</v>
      </c>
      <c r="AG71" s="25">
        <v>6</v>
      </c>
    </row>
    <row r="72" spans="1:33" x14ac:dyDescent="0.3">
      <c r="A72" s="10" t="s">
        <v>268</v>
      </c>
      <c r="C72" t="s">
        <v>269</v>
      </c>
      <c r="D72" t="s">
        <v>270</v>
      </c>
      <c r="E72" s="11">
        <v>19</v>
      </c>
      <c r="F72" t="s">
        <v>29</v>
      </c>
      <c r="G72" t="s">
        <v>54</v>
      </c>
      <c r="H72">
        <v>112</v>
      </c>
      <c r="K72" s="12" t="s">
        <v>85</v>
      </c>
      <c r="L72" s="12" t="s">
        <v>108</v>
      </c>
      <c r="M72" s="11">
        <v>13</v>
      </c>
      <c r="P72" s="12" t="s">
        <v>85</v>
      </c>
      <c r="Q72" s="12" t="s">
        <v>108</v>
      </c>
      <c r="R72" s="11">
        <v>13</v>
      </c>
      <c r="U72" s="12">
        <v>5.034722222222221E-2</v>
      </c>
      <c r="V72" s="12">
        <v>4.4952876984126977E-2</v>
      </c>
      <c r="W72" s="11">
        <v>4</v>
      </c>
      <c r="Z72" s="12">
        <v>5.6197916666666792E-2</v>
      </c>
      <c r="AA72" s="12">
        <v>5.0176711309523926E-2</v>
      </c>
      <c r="AB72" s="11">
        <v>3</v>
      </c>
      <c r="AE72" s="12"/>
      <c r="AF72" s="25">
        <v>20</v>
      </c>
      <c r="AG72" s="25">
        <v>7</v>
      </c>
    </row>
    <row r="73" spans="1:33" x14ac:dyDescent="0.3">
      <c r="A73" s="10" t="s">
        <v>271</v>
      </c>
      <c r="C73" t="s">
        <v>272</v>
      </c>
      <c r="D73" t="s">
        <v>273</v>
      </c>
      <c r="E73" s="11">
        <v>4711</v>
      </c>
      <c r="F73" t="s">
        <v>22</v>
      </c>
      <c r="G73" t="s">
        <v>23</v>
      </c>
      <c r="H73">
        <v>107.5</v>
      </c>
      <c r="K73" s="12">
        <v>3.569444622916669E-2</v>
      </c>
      <c r="L73" s="12">
        <v>3.3204136027131806E-2</v>
      </c>
      <c r="M73" s="11">
        <v>9</v>
      </c>
      <c r="P73" s="12">
        <v>4.7430555555555698E-2</v>
      </c>
      <c r="Q73" s="12">
        <v>4.4121447028423903E-2</v>
      </c>
      <c r="R73" s="11">
        <v>4</v>
      </c>
      <c r="U73" s="12">
        <v>5.5578703703703769E-2</v>
      </c>
      <c r="V73" s="12">
        <v>5.1701119724375605E-2</v>
      </c>
      <c r="W73" s="11">
        <v>10</v>
      </c>
      <c r="Z73" s="12">
        <v>5.8541666666666825E-2</v>
      </c>
      <c r="AA73" s="12">
        <v>5.4457364341085411E-2</v>
      </c>
      <c r="AB73" s="11">
        <v>7</v>
      </c>
      <c r="AE73" s="12">
        <v>0.18348406712101673</v>
      </c>
      <c r="AF73" s="25">
        <v>20</v>
      </c>
      <c r="AG73" s="25">
        <v>8</v>
      </c>
    </row>
    <row r="74" spans="1:33" x14ac:dyDescent="0.3">
      <c r="A74" s="10" t="s">
        <v>274</v>
      </c>
      <c r="C74" t="s">
        <v>275</v>
      </c>
      <c r="D74" t="s">
        <v>276</v>
      </c>
      <c r="E74" s="11" t="s">
        <v>277</v>
      </c>
      <c r="F74" t="s">
        <v>22</v>
      </c>
      <c r="G74" t="s">
        <v>54</v>
      </c>
      <c r="H74">
        <v>105.8</v>
      </c>
      <c r="K74" s="12">
        <v>3.2013890489583301E-2</v>
      </c>
      <c r="L74" s="12">
        <v>3.0258875699039036E-2</v>
      </c>
      <c r="M74" s="11">
        <v>6</v>
      </c>
      <c r="P74" s="12">
        <v>5.5538194444444411E-2</v>
      </c>
      <c r="Q74" s="12">
        <v>5.2493567527830257E-2</v>
      </c>
      <c r="R74" s="11">
        <v>8</v>
      </c>
      <c r="U74" s="12">
        <v>5.3379629629629721E-2</v>
      </c>
      <c r="V74" s="12">
        <v>5.0453336133865524E-2</v>
      </c>
      <c r="W74" s="11">
        <v>9</v>
      </c>
      <c r="Z74" s="12">
        <v>5.7725694444444586E-2</v>
      </c>
      <c r="AA74" s="12">
        <v>5.4561147868095072E-2</v>
      </c>
      <c r="AB74" s="11">
        <v>8</v>
      </c>
      <c r="AE74" s="12">
        <v>0.1877669272288299</v>
      </c>
      <c r="AF74" s="25">
        <v>22</v>
      </c>
      <c r="AG74" s="25">
        <v>9</v>
      </c>
    </row>
    <row r="75" spans="1:33" x14ac:dyDescent="0.3">
      <c r="A75" s="10" t="s">
        <v>278</v>
      </c>
      <c r="C75" t="s">
        <v>279</v>
      </c>
      <c r="D75" t="s">
        <v>280</v>
      </c>
      <c r="E75" s="11" t="s">
        <v>281</v>
      </c>
      <c r="F75" t="s">
        <v>29</v>
      </c>
      <c r="G75" t="s">
        <v>23</v>
      </c>
      <c r="H75">
        <v>106.5</v>
      </c>
      <c r="K75" s="12">
        <v>3.5138890645833344E-2</v>
      </c>
      <c r="L75" s="12">
        <v>3.2994263517214406E-2</v>
      </c>
      <c r="M75" s="11">
        <v>8</v>
      </c>
      <c r="P75" s="12">
        <v>5.8541666666666659E-2</v>
      </c>
      <c r="Q75" s="12">
        <v>5.4968701095461654E-2</v>
      </c>
      <c r="R75" s="11">
        <v>10</v>
      </c>
      <c r="U75" s="12">
        <v>5.2152777777777715E-2</v>
      </c>
      <c r="V75" s="12">
        <v>4.8969744392279545E-2</v>
      </c>
      <c r="W75" s="11">
        <v>8</v>
      </c>
      <c r="Z75" s="12">
        <v>5.85243055555556E-2</v>
      </c>
      <c r="AA75" s="12">
        <v>5.4952399582681312E-2</v>
      </c>
      <c r="AB75" s="11">
        <v>10</v>
      </c>
      <c r="AE75" s="12">
        <v>0.19188510858763691</v>
      </c>
      <c r="AF75" s="25">
        <v>26</v>
      </c>
      <c r="AG75" s="25">
        <v>10</v>
      </c>
    </row>
    <row r="76" spans="1:33" x14ac:dyDescent="0.3">
      <c r="A76" s="10" t="s">
        <v>282</v>
      </c>
      <c r="C76" t="s">
        <v>283</v>
      </c>
      <c r="D76" t="s">
        <v>284</v>
      </c>
      <c r="E76" s="11" t="s">
        <v>285</v>
      </c>
      <c r="F76" t="s">
        <v>29</v>
      </c>
      <c r="G76" t="s">
        <v>23</v>
      </c>
      <c r="H76">
        <v>105</v>
      </c>
      <c r="K76" s="12">
        <v>3.5686730179398121E-2</v>
      </c>
      <c r="L76" s="12">
        <v>3.3987362075617263E-2</v>
      </c>
      <c r="M76" s="11">
        <v>10</v>
      </c>
      <c r="P76" s="12">
        <v>5.5798611111111118E-2</v>
      </c>
      <c r="Q76" s="12">
        <v>5.3141534391534399E-2</v>
      </c>
      <c r="R76" s="11">
        <v>9</v>
      </c>
      <c r="U76" s="12">
        <v>5.4305555555555607E-2</v>
      </c>
      <c r="V76" s="12">
        <v>5.1719576719576769E-2</v>
      </c>
      <c r="W76" s="11">
        <v>11</v>
      </c>
      <c r="Z76" s="12" t="s">
        <v>85</v>
      </c>
      <c r="AA76" s="12" t="s">
        <v>147</v>
      </c>
      <c r="AB76" s="11">
        <v>13</v>
      </c>
      <c r="AE76" s="12"/>
      <c r="AF76" s="25">
        <v>30</v>
      </c>
      <c r="AG76" s="25">
        <v>11</v>
      </c>
    </row>
    <row r="77" spans="1:33" x14ac:dyDescent="0.3">
      <c r="A77" s="10" t="s">
        <v>286</v>
      </c>
      <c r="C77" t="s">
        <v>287</v>
      </c>
      <c r="D77" t="s">
        <v>288</v>
      </c>
      <c r="E77" s="11" t="s">
        <v>289</v>
      </c>
      <c r="F77" t="s">
        <v>29</v>
      </c>
      <c r="G77" t="s">
        <v>23</v>
      </c>
      <c r="H77">
        <v>111</v>
      </c>
      <c r="K77" s="12">
        <v>4.6774693696759267E-2</v>
      </c>
      <c r="L77" s="12">
        <v>4.2139363690774111E-2</v>
      </c>
      <c r="M77" s="11">
        <v>11</v>
      </c>
      <c r="P77" s="12">
        <v>7.3750000000000038E-2</v>
      </c>
      <c r="Q77" s="12">
        <v>6.6441441441441471E-2</v>
      </c>
      <c r="R77" s="11">
        <v>11</v>
      </c>
      <c r="U77" s="12">
        <v>7.9675925925925983E-2</v>
      </c>
      <c r="V77" s="12">
        <v>7.1780113446780175E-2</v>
      </c>
      <c r="W77" s="11">
        <v>12</v>
      </c>
      <c r="Z77" s="12">
        <v>8.1128472222222303E-2</v>
      </c>
      <c r="AA77" s="12">
        <v>7.3088713713713782E-2</v>
      </c>
      <c r="AB77" s="11">
        <v>11</v>
      </c>
      <c r="AE77" s="12">
        <v>0.25344963229270956</v>
      </c>
      <c r="AF77" s="25">
        <v>33</v>
      </c>
      <c r="AG77" s="25">
        <v>12</v>
      </c>
    </row>
    <row r="78" spans="1:33" x14ac:dyDescent="0.3">
      <c r="K78" s="12"/>
      <c r="L78" s="12"/>
      <c r="P78" s="12"/>
      <c r="Q78" s="12"/>
      <c r="U78" s="12"/>
      <c r="V78" s="12"/>
      <c r="Z78" s="12"/>
      <c r="AA78" s="12"/>
      <c r="AE78" s="12"/>
    </row>
    <row r="79" spans="1:33" x14ac:dyDescent="0.3">
      <c r="K79" s="12"/>
      <c r="L79" s="12"/>
      <c r="P79" s="12"/>
      <c r="Q79" s="12"/>
      <c r="U79" s="12"/>
      <c r="V79" s="12"/>
      <c r="Z79" s="12"/>
      <c r="AA79" s="12"/>
      <c r="AE79" s="12"/>
    </row>
    <row r="80" spans="1:33" x14ac:dyDescent="0.3">
      <c r="K80" s="12"/>
      <c r="L80" s="12"/>
      <c r="P80" s="12"/>
      <c r="Q80" s="12"/>
      <c r="U80" s="12"/>
      <c r="V80" s="12"/>
      <c r="Z80" s="12"/>
      <c r="AA80" s="12"/>
      <c r="AE80" s="12"/>
    </row>
    <row r="81" spans="11:31" x14ac:dyDescent="0.3">
      <c r="K81" s="12"/>
      <c r="L81" s="12"/>
      <c r="P81" s="12"/>
      <c r="Q81" s="12"/>
      <c r="U81" s="12"/>
      <c r="V81" s="12"/>
      <c r="Z81" s="12"/>
      <c r="AA81" s="12"/>
      <c r="AE81" s="12"/>
    </row>
    <row r="82" spans="11:31" x14ac:dyDescent="0.3">
      <c r="K82" s="12"/>
      <c r="L82" s="12"/>
      <c r="P82" s="12"/>
      <c r="Q82" s="12"/>
      <c r="U82" s="12"/>
      <c r="V82" s="12"/>
      <c r="Z82" s="12"/>
      <c r="AA82" s="12"/>
      <c r="AE82" s="12"/>
    </row>
    <row r="83" spans="11:31" x14ac:dyDescent="0.3">
      <c r="K83" s="12"/>
      <c r="L83" s="12"/>
      <c r="P83" s="12"/>
      <c r="Q83" s="12"/>
      <c r="U83" s="12"/>
      <c r="V83" s="12"/>
      <c r="Z83" s="12"/>
      <c r="AA83" s="12"/>
      <c r="AE83" s="12"/>
    </row>
    <row r="84" spans="11:31" x14ac:dyDescent="0.3">
      <c r="K84" s="12"/>
      <c r="L84" s="12"/>
      <c r="P84" s="12"/>
      <c r="Q84" s="12"/>
      <c r="U84" s="12"/>
      <c r="V84" s="12"/>
      <c r="Z84" s="12"/>
      <c r="AA84" s="12"/>
      <c r="AE84" s="12"/>
    </row>
    <row r="85" spans="11:31" x14ac:dyDescent="0.3">
      <c r="K85" s="12"/>
      <c r="L85" s="12"/>
      <c r="P85" s="12"/>
      <c r="Q85" s="12"/>
      <c r="U85" s="12"/>
      <c r="V85" s="12"/>
      <c r="Z85" s="12"/>
      <c r="AA85" s="12"/>
      <c r="AE85" s="12"/>
    </row>
    <row r="86" spans="11:31" x14ac:dyDescent="0.3">
      <c r="K86" s="12"/>
      <c r="L86" s="12"/>
      <c r="P86" s="12"/>
      <c r="Q86" s="12"/>
      <c r="U86" s="12"/>
      <c r="V86" s="12"/>
      <c r="Z86" s="12"/>
      <c r="AA86" s="12"/>
      <c r="AE86" s="12"/>
    </row>
    <row r="87" spans="11:31" x14ac:dyDescent="0.3">
      <c r="K87" s="12"/>
      <c r="L87" s="12"/>
      <c r="P87" s="12"/>
      <c r="Q87" s="12"/>
      <c r="U87" s="12"/>
      <c r="V87" s="12"/>
      <c r="Z87" s="12"/>
      <c r="AA87" s="12"/>
      <c r="AE87" s="12"/>
    </row>
    <row r="88" spans="11:31" x14ac:dyDescent="0.3">
      <c r="K88" s="12"/>
      <c r="L88" s="12"/>
      <c r="P88" s="12"/>
      <c r="Q88" s="12"/>
      <c r="U88" s="12"/>
      <c r="V88" s="12"/>
      <c r="Z88" s="12"/>
      <c r="AA88" s="12"/>
      <c r="AE88" s="12"/>
    </row>
    <row r="89" spans="11:31" x14ac:dyDescent="0.3">
      <c r="K89" s="12"/>
      <c r="L89" s="12"/>
      <c r="P89" s="12"/>
      <c r="Q89" s="12"/>
      <c r="U89" s="12"/>
      <c r="V89" s="12"/>
      <c r="Z89" s="12"/>
      <c r="AA89" s="12"/>
      <c r="AE89" s="12"/>
    </row>
    <row r="90" spans="11:31" x14ac:dyDescent="0.3">
      <c r="K90" s="12"/>
      <c r="L90" s="12"/>
      <c r="P90" s="12"/>
      <c r="Q90" s="12"/>
      <c r="U90" s="12"/>
      <c r="V90" s="12"/>
      <c r="Z90" s="12"/>
      <c r="AA90" s="12"/>
      <c r="AE90" s="12"/>
    </row>
    <row r="91" spans="11:31" x14ac:dyDescent="0.3">
      <c r="K91" s="12"/>
      <c r="L91" s="12"/>
      <c r="P91" s="12"/>
      <c r="Q91" s="12"/>
      <c r="U91" s="12"/>
      <c r="V91" s="12"/>
      <c r="Z91" s="12"/>
      <c r="AA91" s="12"/>
      <c r="AE91" s="12"/>
    </row>
    <row r="92" spans="11:31" x14ac:dyDescent="0.3">
      <c r="K92" s="12"/>
      <c r="L92" s="12"/>
      <c r="P92" s="12"/>
      <c r="Q92" s="12"/>
      <c r="U92" s="12"/>
      <c r="V92" s="12"/>
      <c r="Z92" s="12"/>
      <c r="AA92" s="12"/>
      <c r="AE92" s="12"/>
    </row>
    <row r="93" spans="11:31" x14ac:dyDescent="0.3">
      <c r="K93" s="12"/>
      <c r="L93" s="12"/>
      <c r="P93" s="12"/>
      <c r="Q93" s="12"/>
      <c r="U93" s="12"/>
      <c r="V93" s="12"/>
      <c r="Z93" s="12"/>
      <c r="AA93" s="12"/>
      <c r="AE93" s="12"/>
    </row>
    <row r="94" spans="11:31" x14ac:dyDescent="0.3">
      <c r="K94" s="12"/>
      <c r="L94" s="12"/>
      <c r="P94" s="12"/>
      <c r="Q94" s="12"/>
      <c r="U94" s="12"/>
      <c r="V94" s="12"/>
      <c r="Z94" s="12"/>
      <c r="AA94" s="12"/>
      <c r="AE94" s="12"/>
    </row>
    <row r="95" spans="11:31" x14ac:dyDescent="0.3">
      <c r="K95" s="12"/>
      <c r="L95" s="12"/>
      <c r="P95" s="12"/>
      <c r="Q95" s="12"/>
      <c r="U95" s="12"/>
      <c r="V95" s="12"/>
      <c r="Z95" s="12"/>
      <c r="AA95" s="12"/>
      <c r="AE95" s="12"/>
    </row>
    <row r="96" spans="11:31" x14ac:dyDescent="0.3">
      <c r="K96" s="12"/>
      <c r="L96" s="12"/>
      <c r="P96" s="12"/>
      <c r="Q96" s="12"/>
      <c r="U96" s="12"/>
      <c r="V96" s="12"/>
      <c r="Z96" s="12"/>
      <c r="AA96" s="12"/>
      <c r="AE96" s="12"/>
    </row>
    <row r="97" spans="11:31" x14ac:dyDescent="0.3">
      <c r="K97" s="12"/>
      <c r="L97" s="12"/>
      <c r="P97" s="12"/>
      <c r="Q97" s="12"/>
      <c r="U97" s="12"/>
      <c r="V97" s="12"/>
      <c r="Z97" s="12"/>
      <c r="AA97" s="12"/>
      <c r="AE97" s="12"/>
    </row>
    <row r="98" spans="11:31" x14ac:dyDescent="0.3">
      <c r="K98" s="12"/>
      <c r="L98" s="12"/>
      <c r="P98" s="12"/>
      <c r="Q98" s="12"/>
      <c r="U98" s="12"/>
      <c r="V98" s="12"/>
      <c r="Z98" s="12"/>
      <c r="AA98" s="12"/>
      <c r="AE98" s="12"/>
    </row>
    <row r="99" spans="11:31" x14ac:dyDescent="0.3">
      <c r="K99" s="12"/>
      <c r="L99" s="12"/>
      <c r="P99" s="12"/>
      <c r="Q99" s="12"/>
      <c r="U99" s="12"/>
      <c r="V99" s="12"/>
      <c r="Z99" s="12"/>
      <c r="AA99" s="12"/>
      <c r="AE99" s="12"/>
    </row>
    <row r="100" spans="11:31" x14ac:dyDescent="0.3">
      <c r="K100" s="12"/>
      <c r="L100" s="12"/>
      <c r="P100" s="12"/>
      <c r="Q100" s="12"/>
      <c r="U100" s="12"/>
      <c r="V100" s="12"/>
      <c r="Z100" s="12"/>
      <c r="AA100" s="12"/>
      <c r="AE100" s="12"/>
    </row>
    <row r="101" spans="11:31" x14ac:dyDescent="0.3">
      <c r="K101" s="12"/>
      <c r="L101" s="12"/>
      <c r="P101" s="12"/>
      <c r="Q101" s="12"/>
      <c r="U101" s="12"/>
      <c r="V101" s="12"/>
      <c r="Z101" s="12"/>
      <c r="AA101" s="12"/>
      <c r="AE101" s="12"/>
    </row>
    <row r="102" spans="11:31" x14ac:dyDescent="0.3">
      <c r="K102" s="12"/>
      <c r="L102" s="12"/>
      <c r="P102" s="12"/>
      <c r="Q102" s="12"/>
      <c r="U102" s="12"/>
      <c r="V102" s="12"/>
      <c r="Z102" s="12"/>
      <c r="AA102" s="12"/>
      <c r="AE102" s="12"/>
    </row>
    <row r="103" spans="11:31" x14ac:dyDescent="0.3">
      <c r="K103" s="12"/>
      <c r="L103" s="12"/>
      <c r="P103" s="12"/>
      <c r="Q103" s="12"/>
      <c r="U103" s="12"/>
      <c r="V103" s="12"/>
      <c r="Z103" s="12"/>
      <c r="AA103" s="12"/>
      <c r="AE103" s="12"/>
    </row>
    <row r="104" spans="11:31" x14ac:dyDescent="0.3">
      <c r="K104" s="12"/>
      <c r="L104" s="12"/>
      <c r="P104" s="12"/>
      <c r="Q104" s="12"/>
      <c r="U104" s="12"/>
      <c r="V104" s="12"/>
      <c r="Z104" s="12"/>
      <c r="AA104" s="12"/>
      <c r="AE104" s="12"/>
    </row>
    <row r="105" spans="11:31" x14ac:dyDescent="0.3">
      <c r="K105" s="12"/>
      <c r="L105" s="12"/>
      <c r="P105" s="12"/>
      <c r="Q105" s="12"/>
      <c r="U105" s="12"/>
      <c r="V105" s="12"/>
      <c r="Z105" s="12"/>
      <c r="AA105" s="12"/>
      <c r="AE105" s="12"/>
    </row>
    <row r="106" spans="11:31" x14ac:dyDescent="0.3">
      <c r="K106" s="12"/>
      <c r="L106" s="12"/>
      <c r="P106" s="12"/>
      <c r="Q106" s="12"/>
      <c r="U106" s="12"/>
      <c r="V106" s="12"/>
      <c r="Z106" s="12"/>
      <c r="AA106" s="12"/>
      <c r="AE106" s="12"/>
    </row>
    <row r="107" spans="11:31" x14ac:dyDescent="0.3">
      <c r="K107" s="12"/>
      <c r="L107" s="12"/>
      <c r="P107" s="12"/>
      <c r="Q107" s="12"/>
      <c r="U107" s="12"/>
      <c r="V107" s="12"/>
      <c r="Z107" s="12"/>
      <c r="AA107" s="12"/>
      <c r="AE107" s="12"/>
    </row>
    <row r="108" spans="11:31" x14ac:dyDescent="0.3">
      <c r="K108" s="12"/>
      <c r="L108" s="12"/>
      <c r="P108" s="12"/>
      <c r="Q108" s="12"/>
      <c r="U108" s="12"/>
      <c r="V108" s="12"/>
      <c r="Z108" s="12"/>
      <c r="AA108" s="12"/>
      <c r="AE108" s="12"/>
    </row>
    <row r="109" spans="11:31" x14ac:dyDescent="0.3">
      <c r="K109" s="12"/>
      <c r="L109" s="12"/>
      <c r="P109" s="12"/>
      <c r="Q109" s="12"/>
      <c r="U109" s="12"/>
      <c r="V109" s="12"/>
      <c r="Z109" s="12"/>
      <c r="AA109" s="12"/>
      <c r="AE109" s="12"/>
    </row>
    <row r="110" spans="11:31" x14ac:dyDescent="0.3">
      <c r="K110" s="12"/>
      <c r="L110" s="12"/>
      <c r="P110" s="12"/>
      <c r="Q110" s="12"/>
      <c r="U110" s="12"/>
      <c r="V110" s="12"/>
      <c r="Z110" s="12"/>
      <c r="AA110" s="12"/>
      <c r="AE110" s="12"/>
    </row>
    <row r="111" spans="11:31" x14ac:dyDescent="0.3">
      <c r="K111" s="12"/>
      <c r="L111" s="12"/>
      <c r="P111" s="12"/>
      <c r="Q111" s="12"/>
      <c r="U111" s="12"/>
      <c r="V111" s="12"/>
      <c r="Z111" s="12"/>
      <c r="AA111" s="12"/>
      <c r="AE111" s="12"/>
    </row>
    <row r="112" spans="11:31" x14ac:dyDescent="0.3">
      <c r="K112" s="12"/>
      <c r="L112" s="12"/>
      <c r="P112" s="12"/>
      <c r="Q112" s="12"/>
      <c r="U112" s="12"/>
      <c r="V112" s="12"/>
      <c r="Z112" s="12"/>
      <c r="AA112" s="12"/>
      <c r="AE112" s="12"/>
    </row>
    <row r="113" spans="11:31" x14ac:dyDescent="0.3">
      <c r="K113" s="12"/>
      <c r="L113" s="12"/>
      <c r="P113" s="12"/>
      <c r="Q113" s="12"/>
      <c r="U113" s="12"/>
      <c r="V113" s="12"/>
      <c r="Z113" s="12"/>
      <c r="AA113" s="12"/>
      <c r="AE113" s="12"/>
    </row>
    <row r="114" spans="11:31" x14ac:dyDescent="0.3">
      <c r="K114" s="12"/>
      <c r="L114" s="12"/>
      <c r="P114" s="12"/>
      <c r="Q114" s="12"/>
      <c r="U114" s="12"/>
      <c r="V114" s="12"/>
      <c r="Z114" s="12"/>
      <c r="AA114" s="12"/>
      <c r="AE114" s="12"/>
    </row>
    <row r="115" spans="11:31" x14ac:dyDescent="0.3">
      <c r="K115" s="12"/>
      <c r="L115" s="12"/>
      <c r="P115" s="12"/>
      <c r="Q115" s="12"/>
      <c r="U115" s="12"/>
      <c r="V115" s="12"/>
      <c r="Z115" s="12"/>
      <c r="AA115" s="12"/>
      <c r="AE115" s="12"/>
    </row>
    <row r="116" spans="11:31" x14ac:dyDescent="0.3">
      <c r="K116" s="12"/>
      <c r="L116" s="12"/>
      <c r="P116" s="12"/>
      <c r="Q116" s="12"/>
      <c r="U116" s="12"/>
      <c r="V116" s="12"/>
      <c r="Z116" s="12"/>
      <c r="AA116" s="12"/>
      <c r="AE116" s="12"/>
    </row>
    <row r="117" spans="11:31" x14ac:dyDescent="0.3">
      <c r="K117" s="12"/>
      <c r="L117" s="12"/>
      <c r="P117" s="12"/>
      <c r="Q117" s="12"/>
      <c r="U117" s="12"/>
      <c r="V117" s="12"/>
      <c r="Z117" s="12"/>
      <c r="AA117" s="12"/>
      <c r="AE117" s="12"/>
    </row>
    <row r="118" spans="11:31" x14ac:dyDescent="0.3">
      <c r="K118" s="12"/>
      <c r="L118" s="12"/>
      <c r="P118" s="12"/>
      <c r="Q118" s="12"/>
      <c r="U118" s="12"/>
      <c r="V118" s="12"/>
      <c r="Z118" s="12"/>
      <c r="AA118" s="12"/>
      <c r="AE118" s="12"/>
    </row>
    <row r="119" spans="11:31" x14ac:dyDescent="0.3">
      <c r="K119" s="12"/>
      <c r="L119" s="12"/>
      <c r="P119" s="12"/>
      <c r="Q119" s="12"/>
      <c r="U119" s="12"/>
      <c r="V119" s="12"/>
      <c r="Z119" s="12"/>
      <c r="AA119" s="12"/>
      <c r="AE119" s="12"/>
    </row>
    <row r="120" spans="11:31" x14ac:dyDescent="0.3">
      <c r="K120" s="12"/>
      <c r="L120" s="12"/>
      <c r="P120" s="12"/>
      <c r="Q120" s="12"/>
      <c r="U120" s="12"/>
      <c r="V120" s="12"/>
      <c r="Z120" s="12"/>
      <c r="AA120" s="12"/>
      <c r="AE120" s="12"/>
    </row>
    <row r="121" spans="11:31" x14ac:dyDescent="0.3">
      <c r="K121" s="12"/>
      <c r="L121" s="12"/>
      <c r="P121" s="12"/>
      <c r="Q121" s="12"/>
      <c r="U121" s="12"/>
      <c r="V121" s="12"/>
      <c r="Z121" s="12"/>
      <c r="AA121" s="12"/>
      <c r="AE121" s="12"/>
    </row>
    <row r="122" spans="11:31" x14ac:dyDescent="0.3">
      <c r="K122" s="12"/>
      <c r="L122" s="12"/>
      <c r="P122" s="12"/>
      <c r="Q122" s="12"/>
      <c r="U122" s="12"/>
      <c r="V122" s="12"/>
      <c r="Z122" s="12"/>
      <c r="AA122" s="12"/>
      <c r="AE122" s="12"/>
    </row>
    <row r="123" spans="11:31" x14ac:dyDescent="0.3">
      <c r="K123" s="12"/>
      <c r="L123" s="12"/>
      <c r="P123" s="12"/>
      <c r="Q123" s="12"/>
      <c r="U123" s="12"/>
      <c r="V123" s="12"/>
      <c r="Z123" s="12"/>
      <c r="AA123" s="12"/>
      <c r="AE123" s="12"/>
    </row>
    <row r="124" spans="11:31" x14ac:dyDescent="0.3">
      <c r="K124" s="12"/>
      <c r="L124" s="12"/>
      <c r="P124" s="12"/>
      <c r="Q124" s="12"/>
      <c r="U124" s="12"/>
      <c r="V124" s="12"/>
      <c r="Z124" s="12"/>
      <c r="AA124" s="12"/>
      <c r="AE124" s="12"/>
    </row>
    <row r="125" spans="11:31" x14ac:dyDescent="0.3">
      <c r="K125" s="12"/>
      <c r="L125" s="12"/>
      <c r="P125" s="12"/>
      <c r="Q125" s="12"/>
      <c r="U125" s="12"/>
      <c r="V125" s="12"/>
      <c r="Z125" s="12"/>
      <c r="AA125" s="12"/>
      <c r="AE125" s="12"/>
    </row>
    <row r="126" spans="11:31" x14ac:dyDescent="0.3">
      <c r="K126" s="12"/>
      <c r="L126" s="12"/>
      <c r="P126" s="12"/>
      <c r="Q126" s="12"/>
      <c r="U126" s="12"/>
      <c r="V126" s="12"/>
      <c r="Z126" s="12"/>
      <c r="AA126" s="12"/>
      <c r="AE126" s="12"/>
    </row>
    <row r="127" spans="11:31" x14ac:dyDescent="0.3">
      <c r="K127" s="12"/>
      <c r="L127" s="12"/>
      <c r="P127" s="12"/>
      <c r="Q127" s="12"/>
      <c r="U127" s="12"/>
      <c r="V127" s="12"/>
      <c r="Z127" s="12"/>
      <c r="AA127" s="12"/>
      <c r="AE127" s="12"/>
    </row>
    <row r="128" spans="11:31" x14ac:dyDescent="0.3">
      <c r="K128" s="12"/>
      <c r="L128" s="12"/>
      <c r="P128" s="12"/>
      <c r="Q128" s="12"/>
      <c r="U128" s="12"/>
      <c r="V128" s="12"/>
      <c r="Z128" s="12"/>
      <c r="AA128" s="12"/>
      <c r="AE128" s="12"/>
    </row>
    <row r="129" spans="11:31" x14ac:dyDescent="0.3">
      <c r="K129" s="12"/>
      <c r="L129" s="12"/>
      <c r="P129" s="12"/>
      <c r="Q129" s="12"/>
      <c r="U129" s="12"/>
      <c r="V129" s="12"/>
      <c r="Z129" s="12"/>
      <c r="AA129" s="12"/>
      <c r="AE129" s="12"/>
    </row>
    <row r="130" spans="11:31" x14ac:dyDescent="0.3">
      <c r="K130" s="12"/>
      <c r="L130" s="12"/>
      <c r="P130" s="12"/>
      <c r="Q130" s="12"/>
      <c r="U130" s="12"/>
      <c r="V130" s="12"/>
      <c r="Z130" s="12"/>
      <c r="AA130" s="12"/>
      <c r="AE130" s="12"/>
    </row>
    <row r="131" spans="11:31" x14ac:dyDescent="0.3">
      <c r="K131" s="12"/>
      <c r="L131" s="12"/>
      <c r="P131" s="12"/>
      <c r="Q131" s="12"/>
      <c r="U131" s="12"/>
      <c r="V131" s="12"/>
      <c r="Z131" s="12"/>
      <c r="AA131" s="12"/>
      <c r="AE131" s="12"/>
    </row>
    <row r="132" spans="11:31" x14ac:dyDescent="0.3">
      <c r="K132" s="12"/>
      <c r="L132" s="12"/>
      <c r="P132" s="12"/>
      <c r="Q132" s="12"/>
      <c r="U132" s="12"/>
      <c r="V132" s="12"/>
      <c r="Z132" s="12"/>
      <c r="AA132" s="12"/>
      <c r="AE132" s="12"/>
    </row>
    <row r="133" spans="11:31" x14ac:dyDescent="0.3">
      <c r="K133" s="12"/>
      <c r="L133" s="12"/>
      <c r="P133" s="12"/>
      <c r="Q133" s="12"/>
      <c r="U133" s="12"/>
      <c r="V133" s="12"/>
      <c r="Z133" s="12"/>
      <c r="AA133" s="12"/>
      <c r="AE133" s="12"/>
    </row>
    <row r="134" spans="11:31" x14ac:dyDescent="0.3">
      <c r="K134" s="12"/>
      <c r="L134" s="12"/>
      <c r="P134" s="12"/>
      <c r="Q134" s="12"/>
      <c r="U134" s="12"/>
      <c r="V134" s="12"/>
      <c r="Z134" s="12"/>
      <c r="AA134" s="12"/>
      <c r="AE134" s="12"/>
    </row>
    <row r="135" spans="11:31" x14ac:dyDescent="0.3">
      <c r="K135" s="12"/>
      <c r="L135" s="12"/>
      <c r="P135" s="12"/>
      <c r="Q135" s="12"/>
      <c r="U135" s="12"/>
      <c r="V135" s="12"/>
      <c r="Z135" s="12"/>
      <c r="AA135" s="12"/>
      <c r="AE135" s="12"/>
    </row>
    <row r="136" spans="11:31" x14ac:dyDescent="0.3">
      <c r="K136" s="12"/>
      <c r="L136" s="12"/>
      <c r="P136" s="12"/>
      <c r="Q136" s="12"/>
      <c r="U136" s="12"/>
      <c r="V136" s="12"/>
      <c r="Z136" s="12"/>
      <c r="AA136" s="12"/>
      <c r="AE136" s="12"/>
    </row>
    <row r="137" spans="11:31" x14ac:dyDescent="0.3">
      <c r="K137" s="12"/>
      <c r="L137" s="12"/>
      <c r="P137" s="12"/>
      <c r="Q137" s="12"/>
      <c r="U137" s="12"/>
      <c r="V137" s="12"/>
      <c r="Z137" s="12"/>
      <c r="AA137" s="12"/>
      <c r="AE137" s="12"/>
    </row>
    <row r="138" spans="11:31" x14ac:dyDescent="0.3">
      <c r="K138" s="12"/>
      <c r="L138" s="12"/>
      <c r="P138" s="12"/>
      <c r="Q138" s="12"/>
      <c r="U138" s="12"/>
      <c r="V138" s="12"/>
      <c r="Z138" s="12"/>
      <c r="AA138" s="12"/>
      <c r="AE138" s="12"/>
    </row>
    <row r="139" spans="11:31" x14ac:dyDescent="0.3">
      <c r="K139" s="12"/>
      <c r="L139" s="12"/>
      <c r="P139" s="12"/>
      <c r="Q139" s="12"/>
      <c r="U139" s="12"/>
      <c r="V139" s="12"/>
      <c r="Z139" s="12"/>
      <c r="AA139" s="12"/>
      <c r="AE139" s="12"/>
    </row>
    <row r="140" spans="11:31" x14ac:dyDescent="0.3">
      <c r="K140" s="12"/>
      <c r="L140" s="12"/>
      <c r="P140" s="12"/>
      <c r="Q140" s="12"/>
      <c r="U140" s="12"/>
      <c r="V140" s="12"/>
      <c r="Z140" s="12"/>
      <c r="AA140" s="12"/>
      <c r="AE140" s="12"/>
    </row>
    <row r="141" spans="11:31" x14ac:dyDescent="0.3">
      <c r="K141" s="12"/>
      <c r="L141" s="12"/>
      <c r="P141" s="12"/>
      <c r="Q141" s="12"/>
      <c r="U141" s="12"/>
      <c r="V141" s="12"/>
      <c r="Z141" s="12"/>
      <c r="AA141" s="12"/>
      <c r="AE141" s="12"/>
    </row>
    <row r="142" spans="11:31" x14ac:dyDescent="0.3">
      <c r="K142" s="12"/>
      <c r="L142" s="12"/>
      <c r="P142" s="12"/>
      <c r="Q142" s="12"/>
      <c r="U142" s="12"/>
      <c r="V142" s="12"/>
      <c r="Z142" s="12"/>
      <c r="AA142" s="12"/>
      <c r="AE142" s="12"/>
    </row>
    <row r="143" spans="11:31" x14ac:dyDescent="0.3">
      <c r="K143" s="12"/>
      <c r="L143" s="12"/>
      <c r="P143" s="12"/>
      <c r="Q143" s="12"/>
      <c r="U143" s="12"/>
      <c r="V143" s="12"/>
      <c r="Z143" s="12"/>
      <c r="AA143" s="12"/>
      <c r="AE143" s="12"/>
    </row>
    <row r="144" spans="11:31" x14ac:dyDescent="0.3">
      <c r="K144" s="12"/>
      <c r="L144" s="12"/>
      <c r="P144" s="12"/>
      <c r="Q144" s="12"/>
      <c r="U144" s="12"/>
      <c r="V144" s="12"/>
      <c r="Z144" s="12"/>
      <c r="AA144" s="12"/>
      <c r="AE144" s="12"/>
    </row>
    <row r="145" spans="11:31" x14ac:dyDescent="0.3">
      <c r="K145" s="12"/>
      <c r="L145" s="12"/>
      <c r="P145" s="12"/>
      <c r="Q145" s="12"/>
      <c r="U145" s="12"/>
      <c r="V145" s="12"/>
      <c r="Z145" s="12"/>
      <c r="AA145" s="12"/>
      <c r="AE145" s="12"/>
    </row>
    <row r="146" spans="11:31" x14ac:dyDescent="0.3">
      <c r="K146" s="12"/>
      <c r="L146" s="12"/>
      <c r="P146" s="12"/>
      <c r="Q146" s="12"/>
      <c r="U146" s="12"/>
      <c r="V146" s="12"/>
      <c r="Z146" s="12"/>
      <c r="AA146" s="12"/>
      <c r="AE146" s="12"/>
    </row>
    <row r="147" spans="11:31" x14ac:dyDescent="0.3">
      <c r="K147" s="12"/>
      <c r="L147" s="12"/>
      <c r="P147" s="12"/>
      <c r="Q147" s="12"/>
      <c r="U147" s="12"/>
      <c r="V147" s="12"/>
      <c r="Z147" s="12"/>
      <c r="AA147" s="12"/>
      <c r="AE147" s="12"/>
    </row>
    <row r="148" spans="11:31" x14ac:dyDescent="0.3">
      <c r="K148" s="12"/>
      <c r="L148" s="12"/>
      <c r="P148" s="12"/>
      <c r="Q148" s="12"/>
      <c r="U148" s="12"/>
      <c r="V148" s="12"/>
      <c r="Z148" s="12"/>
      <c r="AA148" s="12"/>
      <c r="AE148" s="12"/>
    </row>
    <row r="149" spans="11:31" x14ac:dyDescent="0.3">
      <c r="K149" s="12"/>
      <c r="L149" s="12"/>
      <c r="P149" s="12"/>
      <c r="Q149" s="12"/>
      <c r="U149" s="12"/>
      <c r="V149" s="12"/>
      <c r="Z149" s="12"/>
      <c r="AA149" s="12"/>
      <c r="AE149" s="12"/>
    </row>
    <row r="150" spans="11:31" x14ac:dyDescent="0.3">
      <c r="K150" s="12"/>
      <c r="L150" s="12"/>
      <c r="P150" s="12"/>
      <c r="Q150" s="12"/>
      <c r="U150" s="12"/>
      <c r="V150" s="12"/>
      <c r="Z150" s="12"/>
      <c r="AA150" s="12"/>
      <c r="AE150" s="12"/>
    </row>
    <row r="151" spans="11:31" x14ac:dyDescent="0.3">
      <c r="K151" s="12"/>
      <c r="L151" s="12"/>
      <c r="P151" s="12"/>
      <c r="Q151" s="12"/>
      <c r="U151" s="12"/>
      <c r="V151" s="12"/>
      <c r="Z151" s="12"/>
      <c r="AA151" s="12"/>
      <c r="AE151" s="12"/>
    </row>
    <row r="152" spans="11:31" x14ac:dyDescent="0.3">
      <c r="K152" s="12"/>
      <c r="L152" s="12"/>
      <c r="P152" s="12"/>
      <c r="Q152" s="12"/>
      <c r="U152" s="12"/>
      <c r="V152" s="12"/>
      <c r="Z152" s="12"/>
      <c r="AA152" s="12"/>
      <c r="AE152" s="12"/>
    </row>
    <row r="153" spans="11:31" x14ac:dyDescent="0.3">
      <c r="K153" s="12"/>
      <c r="L153" s="12"/>
      <c r="P153" s="12"/>
      <c r="Q153" s="12"/>
      <c r="U153" s="12"/>
      <c r="V153" s="12"/>
      <c r="Z153" s="12"/>
      <c r="AA153" s="12"/>
      <c r="AE153" s="12"/>
    </row>
    <row r="154" spans="11:31" x14ac:dyDescent="0.3">
      <c r="K154" s="12"/>
      <c r="L154" s="12"/>
      <c r="P154" s="12"/>
      <c r="Q154" s="12"/>
      <c r="U154" s="12"/>
      <c r="V154" s="12"/>
      <c r="Z154" s="12"/>
      <c r="AA154" s="12"/>
      <c r="AE154" s="12"/>
    </row>
    <row r="155" spans="11:31" x14ac:dyDescent="0.3">
      <c r="K155" s="12"/>
      <c r="L155" s="12"/>
      <c r="P155" s="12"/>
      <c r="Q155" s="12"/>
      <c r="U155" s="12"/>
      <c r="V155" s="12"/>
      <c r="Z155" s="12"/>
      <c r="AA155" s="12"/>
      <c r="AE155" s="12"/>
    </row>
    <row r="156" spans="11:31" x14ac:dyDescent="0.3">
      <c r="K156" s="12"/>
      <c r="L156" s="12"/>
      <c r="P156" s="12"/>
      <c r="Q156" s="12"/>
      <c r="U156" s="12"/>
      <c r="V156" s="12"/>
      <c r="Z156" s="12"/>
      <c r="AA156" s="12"/>
      <c r="AE156" s="12"/>
    </row>
    <row r="157" spans="11:31" x14ac:dyDescent="0.3">
      <c r="K157" s="12"/>
      <c r="L157" s="12"/>
      <c r="P157" s="12"/>
      <c r="Q157" s="12"/>
      <c r="U157" s="12"/>
      <c r="V157" s="12"/>
      <c r="Z157" s="12"/>
      <c r="AA157" s="12"/>
      <c r="AE157" s="12"/>
    </row>
    <row r="158" spans="11:31" x14ac:dyDescent="0.3">
      <c r="K158" s="12"/>
      <c r="L158" s="12"/>
      <c r="P158" s="12"/>
      <c r="Q158" s="12"/>
      <c r="U158" s="12"/>
      <c r="V158" s="12"/>
      <c r="Z158" s="12"/>
      <c r="AA158" s="12"/>
      <c r="AE158" s="12"/>
    </row>
    <row r="159" spans="11:31" x14ac:dyDescent="0.3">
      <c r="K159" s="12"/>
      <c r="L159" s="12"/>
      <c r="P159" s="12"/>
      <c r="Q159" s="12"/>
      <c r="U159" s="12"/>
      <c r="V159" s="12"/>
      <c r="Z159" s="12"/>
      <c r="AA159" s="12"/>
      <c r="AE159" s="12"/>
    </row>
    <row r="160" spans="11:31" x14ac:dyDescent="0.3">
      <c r="K160" s="12"/>
      <c r="L160" s="12"/>
      <c r="P160" s="12"/>
      <c r="Q160" s="12"/>
      <c r="U160" s="12"/>
      <c r="V160" s="12"/>
      <c r="Z160" s="12"/>
      <c r="AA160" s="12"/>
      <c r="AE160" s="12"/>
    </row>
    <row r="161" spans="11:31" x14ac:dyDescent="0.3">
      <c r="K161" s="12"/>
      <c r="L161" s="12"/>
      <c r="P161" s="12"/>
      <c r="Q161" s="12"/>
      <c r="U161" s="12"/>
      <c r="V161" s="12"/>
      <c r="Z161" s="12"/>
      <c r="AA161" s="12"/>
      <c r="AE161" s="12"/>
    </row>
    <row r="162" spans="11:31" x14ac:dyDescent="0.3">
      <c r="K162" s="12"/>
      <c r="L162" s="12"/>
      <c r="P162" s="12"/>
      <c r="Q162" s="12"/>
      <c r="U162" s="12"/>
      <c r="V162" s="12"/>
      <c r="Z162" s="12"/>
      <c r="AA162" s="12"/>
      <c r="AE162" s="12"/>
    </row>
    <row r="163" spans="11:31" x14ac:dyDescent="0.3">
      <c r="K163" s="12"/>
      <c r="L163" s="12"/>
      <c r="P163" s="12"/>
      <c r="Q163" s="12"/>
      <c r="U163" s="12"/>
      <c r="V163" s="12"/>
      <c r="Z163" s="12"/>
      <c r="AA163" s="12"/>
      <c r="AE163" s="12"/>
    </row>
    <row r="164" spans="11:31" x14ac:dyDescent="0.3">
      <c r="K164" s="12"/>
      <c r="L164" s="12"/>
      <c r="P164" s="12"/>
      <c r="Q164" s="12"/>
      <c r="U164" s="12"/>
      <c r="V164" s="12"/>
      <c r="Z164" s="12"/>
      <c r="AA164" s="12"/>
      <c r="AE164" s="12"/>
    </row>
    <row r="165" spans="11:31" x14ac:dyDescent="0.3">
      <c r="K165" s="12"/>
      <c r="L165" s="12"/>
      <c r="P165" s="12"/>
      <c r="Q165" s="12"/>
      <c r="U165" s="12"/>
      <c r="V165" s="12"/>
      <c r="Z165" s="12"/>
      <c r="AA165" s="12"/>
      <c r="AE165" s="12"/>
    </row>
    <row r="166" spans="11:31" x14ac:dyDescent="0.3">
      <c r="K166" s="12"/>
      <c r="L166" s="12"/>
      <c r="P166" s="12"/>
      <c r="Q166" s="12"/>
      <c r="U166" s="12"/>
      <c r="V166" s="12"/>
      <c r="Z166" s="12"/>
      <c r="AA166" s="12"/>
      <c r="AE166" s="12"/>
    </row>
    <row r="167" spans="11:31" x14ac:dyDescent="0.3">
      <c r="K167" s="12"/>
      <c r="L167" s="12"/>
      <c r="P167" s="12"/>
      <c r="Q167" s="12"/>
      <c r="U167" s="12"/>
      <c r="V167" s="12"/>
      <c r="Z167" s="12"/>
      <c r="AA167" s="12"/>
      <c r="AE167" s="12"/>
    </row>
    <row r="168" spans="11:31" x14ac:dyDescent="0.3">
      <c r="K168" s="12"/>
      <c r="L168" s="12"/>
      <c r="P168" s="12"/>
      <c r="Q168" s="12"/>
      <c r="U168" s="12"/>
      <c r="V168" s="12"/>
      <c r="Z168" s="12"/>
      <c r="AA168" s="12"/>
      <c r="AE168" s="12"/>
    </row>
    <row r="169" spans="11:31" x14ac:dyDescent="0.3">
      <c r="K169" s="12"/>
      <c r="L169" s="12"/>
      <c r="P169" s="12"/>
      <c r="Q169" s="12"/>
      <c r="U169" s="12"/>
      <c r="V169" s="12"/>
      <c r="Z169" s="12"/>
      <c r="AA169" s="12"/>
      <c r="AE169" s="12"/>
    </row>
    <row r="170" spans="11:31" x14ac:dyDescent="0.3">
      <c r="K170" s="12"/>
      <c r="L170" s="12"/>
      <c r="P170" s="12"/>
      <c r="Q170" s="12"/>
      <c r="U170" s="12"/>
      <c r="V170" s="12"/>
      <c r="Z170" s="12"/>
      <c r="AA170" s="12"/>
      <c r="AE170" s="12"/>
    </row>
  </sheetData>
  <pageMargins left="0.25" right="0.25" top="0.75" bottom="0.75" header="0.3" footer="0.3"/>
  <pageSetup paperSize="9" scale="7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7">
    <pageSetUpPr fitToPage="1"/>
  </sheetPr>
  <dimension ref="A1:AM170"/>
  <sheetViews>
    <sheetView workbookViewId="0">
      <pane xSplit="4" ySplit="4" topLeftCell="E87" activePane="bottomRight" state="frozen"/>
      <selection pane="topRight" activeCell="E1" sqref="E1"/>
      <selection pane="bottomLeft" activeCell="A5" sqref="A5"/>
      <selection pane="bottomRight" activeCell="A62" sqref="A62:P62"/>
    </sheetView>
  </sheetViews>
  <sheetFormatPr defaultRowHeight="14.4" x14ac:dyDescent="0.3"/>
  <cols>
    <col min="1" max="2" width="1.77734375" style="10" customWidth="1"/>
    <col min="3" max="3" width="18.77734375" customWidth="1"/>
    <col min="4" max="4" width="14.77734375" customWidth="1"/>
    <col min="5" max="5" width="9.77734375" style="11" customWidth="1"/>
    <col min="6" max="6" width="12.77734375" customWidth="1"/>
    <col min="7" max="7" width="4.77734375" customWidth="1"/>
    <col min="8" max="8" width="5.77734375" customWidth="1"/>
    <col min="9" max="10" width="0.44140625" customWidth="1"/>
    <col min="11" max="12" width="8.77734375" customWidth="1"/>
    <col min="13" max="13" width="4.77734375" style="11" customWidth="1"/>
    <col min="14" max="15" width="0.44140625" customWidth="1"/>
    <col min="16" max="17" width="8.77734375" customWidth="1"/>
    <col min="18" max="18" width="4.77734375" style="11" customWidth="1"/>
    <col min="19" max="20" width="0.44140625" customWidth="1"/>
    <col min="21" max="22" width="8.77734375" customWidth="1"/>
    <col min="23" max="23" width="4.77734375" style="11" customWidth="1"/>
    <col min="24" max="25" width="0.44140625" customWidth="1"/>
    <col min="26" max="27" width="8.77734375" customWidth="1"/>
    <col min="28" max="28" width="4.77734375" style="11" customWidth="1"/>
    <col min="29" max="30" width="0.44140625" customWidth="1"/>
    <col min="31" max="31" width="8.77734375" customWidth="1"/>
    <col min="32" max="33" width="4.77734375" style="11" customWidth="1"/>
    <col min="34" max="34" width="0.44140625" customWidth="1"/>
  </cols>
  <sheetData>
    <row r="1" spans="1:39" ht="15.6" x14ac:dyDescent="0.3">
      <c r="A1" s="1"/>
      <c r="B1" s="1"/>
      <c r="C1" s="2" t="s">
        <v>0</v>
      </c>
      <c r="D1" s="2" t="s">
        <v>1</v>
      </c>
      <c r="E1" s="3"/>
      <c r="F1" s="4"/>
      <c r="G1" s="4"/>
      <c r="H1" s="4"/>
      <c r="I1" s="4"/>
      <c r="J1" s="4"/>
      <c r="K1" s="4"/>
      <c r="L1" s="4"/>
      <c r="M1" s="5"/>
      <c r="N1" s="4"/>
      <c r="O1" s="4"/>
      <c r="P1" s="4"/>
      <c r="Q1" s="4"/>
      <c r="R1" s="5"/>
      <c r="S1" s="4"/>
      <c r="T1" s="4"/>
      <c r="U1" s="4"/>
      <c r="V1" s="4"/>
      <c r="W1" s="5"/>
      <c r="X1" s="4"/>
      <c r="Y1" s="4"/>
      <c r="Z1" s="4"/>
      <c r="AA1" s="4"/>
      <c r="AB1" s="5"/>
      <c r="AC1" s="4"/>
      <c r="AD1" s="4"/>
      <c r="AE1" s="4"/>
      <c r="AF1" s="5"/>
      <c r="AG1" s="5"/>
      <c r="AH1" s="6"/>
      <c r="AI1" s="7"/>
    </row>
    <row r="2" spans="1:39" x14ac:dyDescent="0.3">
      <c r="A2" s="1"/>
      <c r="B2" s="1"/>
      <c r="C2" s="8" t="s">
        <v>2</v>
      </c>
      <c r="D2" s="4"/>
      <c r="E2" s="5"/>
      <c r="F2" s="4"/>
      <c r="G2" s="4"/>
      <c r="H2" s="4"/>
      <c r="I2" s="4"/>
      <c r="J2" s="4"/>
      <c r="K2" s="4"/>
      <c r="L2" s="4"/>
      <c r="M2" s="5"/>
      <c r="N2" s="4"/>
      <c r="O2" s="4"/>
      <c r="P2" s="4"/>
      <c r="Q2" s="4"/>
      <c r="R2" s="5"/>
      <c r="S2" s="4"/>
      <c r="T2" s="4"/>
      <c r="U2" s="4"/>
      <c r="V2" s="4"/>
      <c r="W2" s="5"/>
      <c r="X2" s="4"/>
      <c r="Y2" s="4"/>
      <c r="Z2" s="4"/>
      <c r="AA2" s="4"/>
      <c r="AB2" s="5"/>
      <c r="AC2" s="4"/>
      <c r="AD2" s="4"/>
      <c r="AE2" s="4"/>
      <c r="AF2" s="5" t="s">
        <v>3</v>
      </c>
      <c r="AG2" s="5"/>
      <c r="AH2" s="6"/>
      <c r="AI2" s="7"/>
    </row>
    <row r="3" spans="1:39" x14ac:dyDescent="0.3">
      <c r="A3" s="1"/>
      <c r="B3" s="1"/>
      <c r="C3" s="4"/>
      <c r="D3" s="4"/>
      <c r="E3" s="5"/>
      <c r="F3" s="4"/>
      <c r="G3" s="4"/>
      <c r="H3" s="4"/>
      <c r="I3" s="4"/>
      <c r="J3" s="4"/>
      <c r="K3" s="4"/>
      <c r="L3" s="9" t="s">
        <v>4</v>
      </c>
      <c r="M3" s="5"/>
      <c r="N3" s="4"/>
      <c r="O3" s="4"/>
      <c r="P3" s="4"/>
      <c r="Q3" s="9" t="s">
        <v>5</v>
      </c>
      <c r="R3" s="5"/>
      <c r="S3" s="4"/>
      <c r="T3" s="4"/>
      <c r="U3" s="4"/>
      <c r="V3" s="9" t="s">
        <v>6</v>
      </c>
      <c r="W3" s="5"/>
      <c r="X3" s="4"/>
      <c r="Y3" s="4"/>
      <c r="Z3" s="4"/>
      <c r="AA3" s="9" t="s">
        <v>7</v>
      </c>
      <c r="AB3" s="5"/>
      <c r="AC3" s="4"/>
      <c r="AD3" s="4"/>
      <c r="AE3" s="9"/>
      <c r="AF3" s="5" t="s">
        <v>8</v>
      </c>
      <c r="AG3" s="5"/>
      <c r="AH3" s="6"/>
      <c r="AI3" s="7"/>
    </row>
    <row r="4" spans="1:39" x14ac:dyDescent="0.3">
      <c r="A4" s="1"/>
      <c r="B4" s="1"/>
      <c r="C4" s="4" t="s">
        <v>9</v>
      </c>
      <c r="D4" s="4" t="s">
        <v>10</v>
      </c>
      <c r="E4" s="5" t="s">
        <v>11</v>
      </c>
      <c r="F4" s="4" t="s">
        <v>12</v>
      </c>
      <c r="G4" s="4" t="s">
        <v>13</v>
      </c>
      <c r="H4" s="4" t="s">
        <v>14</v>
      </c>
      <c r="I4" s="4"/>
      <c r="J4" s="4"/>
      <c r="K4" s="4" t="s">
        <v>15</v>
      </c>
      <c r="L4" s="4" t="s">
        <v>16</v>
      </c>
      <c r="M4" s="5" t="s">
        <v>17</v>
      </c>
      <c r="N4" s="4"/>
      <c r="O4" s="4"/>
      <c r="P4" s="4" t="s">
        <v>15</v>
      </c>
      <c r="Q4" s="4" t="s">
        <v>16</v>
      </c>
      <c r="R4" s="5" t="s">
        <v>17</v>
      </c>
      <c r="S4" s="4"/>
      <c r="T4" s="4"/>
      <c r="U4" s="4" t="s">
        <v>15</v>
      </c>
      <c r="V4" s="4" t="s">
        <v>16</v>
      </c>
      <c r="W4" s="5" t="s">
        <v>17</v>
      </c>
      <c r="X4" s="4"/>
      <c r="Y4" s="4"/>
      <c r="Z4" s="4" t="s">
        <v>15</v>
      </c>
      <c r="AA4" s="4" t="s">
        <v>16</v>
      </c>
      <c r="AB4" s="5" t="s">
        <v>17</v>
      </c>
      <c r="AC4" s="4"/>
      <c r="AD4" s="4"/>
      <c r="AE4" s="4" t="s">
        <v>16</v>
      </c>
      <c r="AF4" s="5" t="s">
        <v>17</v>
      </c>
      <c r="AG4" s="5" t="s">
        <v>18</v>
      </c>
      <c r="AH4" s="6"/>
      <c r="AI4" s="7"/>
    </row>
    <row r="5" spans="1:39" x14ac:dyDescent="0.3">
      <c r="A5" s="10" t="s">
        <v>19</v>
      </c>
      <c r="C5" t="s">
        <v>20</v>
      </c>
      <c r="D5" t="s">
        <v>21</v>
      </c>
      <c r="E5" s="11">
        <v>618</v>
      </c>
      <c r="F5" t="s">
        <v>22</v>
      </c>
      <c r="G5" t="s">
        <v>23</v>
      </c>
      <c r="H5">
        <v>105.5</v>
      </c>
      <c r="K5" s="12">
        <v>2.4247685185185275E-2</v>
      </c>
      <c r="L5" s="12">
        <v>2.2983587853256184E-2</v>
      </c>
      <c r="M5" s="11">
        <v>1</v>
      </c>
      <c r="P5" s="12">
        <v>3.4456018518518539E-2</v>
      </c>
      <c r="Q5" s="12">
        <v>3.2659733192908567E-2</v>
      </c>
      <c r="R5" s="11">
        <v>1</v>
      </c>
      <c r="U5" s="12">
        <v>3.0370370370370325E-2</v>
      </c>
      <c r="V5" s="12">
        <v>2.8787080919782302E-2</v>
      </c>
      <c r="W5" s="11">
        <v>2</v>
      </c>
      <c r="Z5" s="12">
        <v>3.5850694444444497E-2</v>
      </c>
      <c r="AA5" s="12">
        <v>3.3981700895208057E-2</v>
      </c>
      <c r="AB5" s="11">
        <v>1</v>
      </c>
      <c r="AE5" s="12">
        <v>0.11841210286115511</v>
      </c>
      <c r="AF5" s="11">
        <v>3</v>
      </c>
      <c r="AG5" s="11">
        <v>1</v>
      </c>
      <c r="AH5" s="7"/>
      <c r="AI5" s="7"/>
      <c r="AJ5">
        <f t="shared" ref="AJ5:AJ36" si="0">M5</f>
        <v>1</v>
      </c>
      <c r="AK5">
        <f t="shared" ref="AK5:AK36" si="1">R5</f>
        <v>1</v>
      </c>
      <c r="AL5">
        <f t="shared" ref="AL5:AL36" si="2">W5</f>
        <v>2</v>
      </c>
      <c r="AM5">
        <f t="shared" ref="AM5:AM36" si="3">AB5</f>
        <v>1</v>
      </c>
    </row>
    <row r="6" spans="1:39" x14ac:dyDescent="0.3">
      <c r="A6" s="10" t="s">
        <v>24</v>
      </c>
      <c r="C6" t="s">
        <v>25</v>
      </c>
      <c r="D6" t="s">
        <v>21</v>
      </c>
      <c r="E6" s="11">
        <v>16</v>
      </c>
      <c r="F6" t="s">
        <v>26</v>
      </c>
      <c r="G6" t="s">
        <v>23</v>
      </c>
      <c r="H6">
        <v>105.5</v>
      </c>
      <c r="K6" s="12">
        <v>2.5740740740740731E-2</v>
      </c>
      <c r="L6" s="12">
        <v>2.4398806389327708E-2</v>
      </c>
      <c r="M6" s="11">
        <v>4</v>
      </c>
      <c r="P6" s="12">
        <v>3.4513888888888844E-2</v>
      </c>
      <c r="Q6" s="12">
        <v>3.2714586624539188E-2</v>
      </c>
      <c r="R6" s="11">
        <v>2</v>
      </c>
      <c r="U6" s="12">
        <v>3.0393518518518514E-2</v>
      </c>
      <c r="V6" s="12">
        <v>2.8809022292434608E-2</v>
      </c>
      <c r="W6" s="11">
        <v>3</v>
      </c>
      <c r="Z6" s="12">
        <v>3.7118055555555585E-2</v>
      </c>
      <c r="AA6" s="12">
        <v>3.5182991047919984E-2</v>
      </c>
      <c r="AB6" s="11">
        <v>7</v>
      </c>
      <c r="AE6" s="12">
        <v>0.12110540635422148</v>
      </c>
      <c r="AF6" s="11">
        <v>9</v>
      </c>
      <c r="AG6" s="11">
        <v>2</v>
      </c>
      <c r="AH6" s="7"/>
      <c r="AI6" s="7"/>
      <c r="AJ6">
        <f t="shared" si="0"/>
        <v>4</v>
      </c>
      <c r="AK6">
        <f t="shared" si="1"/>
        <v>2</v>
      </c>
      <c r="AL6">
        <f t="shared" si="2"/>
        <v>3</v>
      </c>
      <c r="AM6">
        <f t="shared" si="3"/>
        <v>7</v>
      </c>
    </row>
    <row r="7" spans="1:39" x14ac:dyDescent="0.3">
      <c r="A7" s="10" t="s">
        <v>27</v>
      </c>
      <c r="C7" t="s">
        <v>28</v>
      </c>
      <c r="D7" t="s">
        <v>21</v>
      </c>
      <c r="E7" s="11">
        <v>522</v>
      </c>
      <c r="F7" t="s">
        <v>29</v>
      </c>
      <c r="G7" t="s">
        <v>23</v>
      </c>
      <c r="H7">
        <v>105.5</v>
      </c>
      <c r="K7" s="12">
        <v>2.6585648148148233E-2</v>
      </c>
      <c r="L7" s="12">
        <v>2.5199666491135767E-2</v>
      </c>
      <c r="M7" s="11">
        <v>7</v>
      </c>
      <c r="P7" s="12">
        <v>3.5092592592592564E-2</v>
      </c>
      <c r="Q7" s="12">
        <v>3.3263120940846033E-2</v>
      </c>
      <c r="R7" s="11">
        <v>3</v>
      </c>
      <c r="U7" s="12">
        <v>3.1782407407407398E-2</v>
      </c>
      <c r="V7" s="12">
        <v>3.0125504651570992E-2</v>
      </c>
      <c r="W7" s="11">
        <v>13</v>
      </c>
      <c r="Z7" s="12">
        <v>3.6163194444444463E-2</v>
      </c>
      <c r="AA7" s="12">
        <v>3.4277909426013713E-2</v>
      </c>
      <c r="AB7" s="11">
        <v>3</v>
      </c>
      <c r="AE7" s="12">
        <v>0.12286620150956651</v>
      </c>
      <c r="AF7" s="11">
        <v>13</v>
      </c>
      <c r="AG7" s="11">
        <v>3</v>
      </c>
      <c r="AH7" s="7"/>
      <c r="AI7" s="7"/>
      <c r="AJ7">
        <f t="shared" si="0"/>
        <v>7</v>
      </c>
      <c r="AK7">
        <f t="shared" si="1"/>
        <v>3</v>
      </c>
      <c r="AL7">
        <f t="shared" si="2"/>
        <v>13</v>
      </c>
      <c r="AM7">
        <f t="shared" si="3"/>
        <v>3</v>
      </c>
    </row>
    <row r="8" spans="1:39" x14ac:dyDescent="0.3">
      <c r="A8" s="10" t="s">
        <v>30</v>
      </c>
      <c r="C8" t="s">
        <v>31</v>
      </c>
      <c r="D8" t="s">
        <v>32</v>
      </c>
      <c r="E8" s="11">
        <v>197519</v>
      </c>
      <c r="F8" t="s">
        <v>33</v>
      </c>
      <c r="G8" t="s">
        <v>23</v>
      </c>
      <c r="H8">
        <v>107</v>
      </c>
      <c r="K8" s="12">
        <v>2.7430555555555625E-2</v>
      </c>
      <c r="L8" s="12">
        <v>2.5636033229491238E-2</v>
      </c>
      <c r="M8" s="11">
        <v>14</v>
      </c>
      <c r="P8" s="12">
        <v>3.6539351851851865E-2</v>
      </c>
      <c r="Q8" s="12">
        <v>3.4148926964347535E-2</v>
      </c>
      <c r="R8" s="11">
        <v>6</v>
      </c>
      <c r="U8" s="12">
        <v>3.1307870370370361E-2</v>
      </c>
      <c r="V8" s="12">
        <v>2.9259691934925572E-2</v>
      </c>
      <c r="W8" s="11">
        <v>5</v>
      </c>
      <c r="Z8" s="12">
        <v>3.7074652777777856E-2</v>
      </c>
      <c r="AA8" s="12">
        <v>3.4649208203530707E-2</v>
      </c>
      <c r="AB8" s="11">
        <v>4</v>
      </c>
      <c r="AE8" s="12">
        <v>0.12369386033229506</v>
      </c>
      <c r="AF8" s="11">
        <v>15</v>
      </c>
      <c r="AG8" s="11">
        <v>4</v>
      </c>
      <c r="AH8" s="7"/>
      <c r="AI8" s="7"/>
      <c r="AJ8">
        <f t="shared" si="0"/>
        <v>14</v>
      </c>
      <c r="AK8">
        <f t="shared" si="1"/>
        <v>6</v>
      </c>
      <c r="AL8">
        <f t="shared" si="2"/>
        <v>5</v>
      </c>
      <c r="AM8">
        <f t="shared" si="3"/>
        <v>4</v>
      </c>
    </row>
    <row r="9" spans="1:39" x14ac:dyDescent="0.3">
      <c r="A9" s="10" t="s">
        <v>34</v>
      </c>
      <c r="C9" t="s">
        <v>35</v>
      </c>
      <c r="D9" t="s">
        <v>21</v>
      </c>
      <c r="E9" s="11" t="s">
        <v>36</v>
      </c>
      <c r="F9" t="s">
        <v>33</v>
      </c>
      <c r="G9" t="s">
        <v>23</v>
      </c>
      <c r="H9">
        <v>105.5</v>
      </c>
      <c r="K9" s="12">
        <v>2.6990740740740815E-2</v>
      </c>
      <c r="L9" s="12">
        <v>2.5583640512550535E-2</v>
      </c>
      <c r="M9" s="11">
        <v>13</v>
      </c>
      <c r="P9" s="12">
        <v>3.5243055555555514E-2</v>
      </c>
      <c r="Q9" s="12">
        <v>3.3405739863085794E-2</v>
      </c>
      <c r="R9" s="11">
        <v>4</v>
      </c>
      <c r="U9" s="12">
        <v>3.0914351851851929E-2</v>
      </c>
      <c r="V9" s="12">
        <v>2.9302703177110836E-2</v>
      </c>
      <c r="W9" s="11">
        <v>7</v>
      </c>
      <c r="Z9" s="12">
        <v>3.6718750000000078E-2</v>
      </c>
      <c r="AA9" s="12">
        <v>3.4804502369668325E-2</v>
      </c>
      <c r="AB9" s="11">
        <v>5</v>
      </c>
      <c r="AE9" s="12">
        <v>0.12309658592241549</v>
      </c>
      <c r="AF9" s="11">
        <v>16</v>
      </c>
      <c r="AG9" s="11">
        <v>5</v>
      </c>
      <c r="AH9" s="7"/>
      <c r="AI9" s="7"/>
      <c r="AJ9">
        <f t="shared" si="0"/>
        <v>13</v>
      </c>
      <c r="AK9">
        <f t="shared" si="1"/>
        <v>4</v>
      </c>
      <c r="AL9">
        <f t="shared" si="2"/>
        <v>7</v>
      </c>
      <c r="AM9">
        <f t="shared" si="3"/>
        <v>5</v>
      </c>
    </row>
    <row r="10" spans="1:39" x14ac:dyDescent="0.3">
      <c r="A10" s="10" t="s">
        <v>37</v>
      </c>
      <c r="C10" t="s">
        <v>38</v>
      </c>
      <c r="D10" t="s">
        <v>21</v>
      </c>
      <c r="E10" s="11" t="s">
        <v>39</v>
      </c>
      <c r="F10" t="s">
        <v>26</v>
      </c>
      <c r="G10" t="s">
        <v>23</v>
      </c>
      <c r="H10">
        <v>105.5</v>
      </c>
      <c r="K10" s="12">
        <v>2.6574074074074194E-2</v>
      </c>
      <c r="L10" s="12">
        <v>2.5188695804809664E-2</v>
      </c>
      <c r="M10" s="11">
        <v>6</v>
      </c>
      <c r="P10" s="12">
        <v>3.6793981481481497E-2</v>
      </c>
      <c r="Q10" s="12">
        <v>3.4875811830788146E-2</v>
      </c>
      <c r="R10" s="11">
        <v>10</v>
      </c>
      <c r="U10" s="12">
        <v>3.189814814814812E-2</v>
      </c>
      <c r="V10" s="12">
        <v>3.0235211514832345E-2</v>
      </c>
      <c r="W10" s="11">
        <v>15</v>
      </c>
      <c r="Z10" s="12">
        <v>3.5868055555555556E-2</v>
      </c>
      <c r="AA10" s="12">
        <v>3.3998156924697209E-2</v>
      </c>
      <c r="AB10" s="11">
        <v>2</v>
      </c>
      <c r="AE10" s="12">
        <v>0.12429787607512736</v>
      </c>
      <c r="AF10" s="11">
        <v>18</v>
      </c>
      <c r="AG10" s="11">
        <v>6</v>
      </c>
      <c r="AH10" s="7"/>
      <c r="AI10" s="7"/>
      <c r="AJ10">
        <f t="shared" si="0"/>
        <v>6</v>
      </c>
      <c r="AK10">
        <f t="shared" si="1"/>
        <v>10</v>
      </c>
      <c r="AL10">
        <f t="shared" si="2"/>
        <v>15</v>
      </c>
      <c r="AM10">
        <f t="shared" si="3"/>
        <v>2</v>
      </c>
    </row>
    <row r="11" spans="1:39" x14ac:dyDescent="0.3">
      <c r="A11" s="10" t="s">
        <v>40</v>
      </c>
      <c r="C11" t="s">
        <v>41</v>
      </c>
      <c r="D11" t="s">
        <v>32</v>
      </c>
      <c r="E11" s="11" t="s">
        <v>42</v>
      </c>
      <c r="F11" t="s">
        <v>29</v>
      </c>
      <c r="G11" t="s">
        <v>23</v>
      </c>
      <c r="H11">
        <v>107</v>
      </c>
      <c r="K11" s="12">
        <v>2.7233796296296298E-2</v>
      </c>
      <c r="L11" s="12">
        <v>2.545214607130495E-2</v>
      </c>
      <c r="M11" s="11">
        <v>11</v>
      </c>
      <c r="P11" s="12">
        <v>3.6550925925925903E-2</v>
      </c>
      <c r="Q11" s="12">
        <v>3.4159743856005516E-2</v>
      </c>
      <c r="R11" s="11">
        <v>7</v>
      </c>
      <c r="U11" s="12">
        <v>3.1400462962963005E-2</v>
      </c>
      <c r="V11" s="12">
        <v>2.9346227068189724E-2</v>
      </c>
      <c r="W11" s="11">
        <v>8</v>
      </c>
      <c r="Z11" s="12">
        <v>3.776909722222227E-2</v>
      </c>
      <c r="AA11" s="12">
        <v>3.5298221703011466E-2</v>
      </c>
      <c r="AB11" s="11">
        <v>8</v>
      </c>
      <c r="AE11" s="12">
        <v>0.12425633869851166</v>
      </c>
      <c r="AF11" s="11">
        <v>23</v>
      </c>
      <c r="AG11" s="11">
        <v>7</v>
      </c>
      <c r="AH11" s="7"/>
      <c r="AI11" s="7"/>
      <c r="AJ11">
        <f t="shared" si="0"/>
        <v>11</v>
      </c>
      <c r="AK11">
        <f t="shared" si="1"/>
        <v>7</v>
      </c>
      <c r="AL11">
        <f t="shared" si="2"/>
        <v>8</v>
      </c>
      <c r="AM11">
        <f t="shared" si="3"/>
        <v>8</v>
      </c>
    </row>
    <row r="12" spans="1:39" x14ac:dyDescent="0.3">
      <c r="A12" s="10" t="s">
        <v>43</v>
      </c>
      <c r="C12" t="s">
        <v>44</v>
      </c>
      <c r="D12" t="s">
        <v>32</v>
      </c>
      <c r="E12" s="11">
        <v>175372</v>
      </c>
      <c r="F12" t="s">
        <v>45</v>
      </c>
      <c r="G12" t="s">
        <v>23</v>
      </c>
      <c r="H12">
        <v>107</v>
      </c>
      <c r="K12" s="12">
        <v>2.8125000000000067E-2</v>
      </c>
      <c r="L12" s="12">
        <v>2.6285046728972025E-2</v>
      </c>
      <c r="M12" s="11">
        <v>23</v>
      </c>
      <c r="P12" s="12">
        <v>3.6064814814814716E-2</v>
      </c>
      <c r="Q12" s="12">
        <v>3.3705434406368896E-2</v>
      </c>
      <c r="R12" s="11">
        <v>5</v>
      </c>
      <c r="U12" s="12">
        <v>3.1597222222222221E-2</v>
      </c>
      <c r="V12" s="12">
        <v>2.9530114226375911E-2</v>
      </c>
      <c r="W12" s="11">
        <v>9</v>
      </c>
      <c r="Z12" s="12">
        <v>3.8211805555555589E-2</v>
      </c>
      <c r="AA12" s="12">
        <v>3.5711967808930455E-2</v>
      </c>
      <c r="AB12" s="11">
        <v>10</v>
      </c>
      <c r="AE12" s="12">
        <v>0.12523256317064729</v>
      </c>
      <c r="AF12" s="11">
        <v>24</v>
      </c>
      <c r="AG12" s="11">
        <v>8</v>
      </c>
      <c r="AH12" s="7"/>
      <c r="AI12" s="7"/>
      <c r="AJ12">
        <f t="shared" si="0"/>
        <v>23</v>
      </c>
      <c r="AK12">
        <f t="shared" si="1"/>
        <v>5</v>
      </c>
      <c r="AL12">
        <f t="shared" si="2"/>
        <v>9</v>
      </c>
      <c r="AM12">
        <f t="shared" si="3"/>
        <v>10</v>
      </c>
    </row>
    <row r="13" spans="1:39" x14ac:dyDescent="0.3">
      <c r="A13" s="10" t="s">
        <v>46</v>
      </c>
      <c r="C13" t="s">
        <v>47</v>
      </c>
      <c r="D13" t="s">
        <v>48</v>
      </c>
      <c r="E13" s="11" t="s">
        <v>49</v>
      </c>
      <c r="F13" t="s">
        <v>26</v>
      </c>
      <c r="G13" t="s">
        <v>50</v>
      </c>
      <c r="H13">
        <v>93</v>
      </c>
      <c r="K13" s="12">
        <v>2.5590277777777781E-2</v>
      </c>
      <c r="L13" s="12">
        <v>2.7516427718040627E-2</v>
      </c>
      <c r="M13" s="11">
        <v>31</v>
      </c>
      <c r="P13" s="12">
        <v>3.3541666666666581E-2</v>
      </c>
      <c r="Q13" s="12">
        <v>3.6066308243727509E-2</v>
      </c>
      <c r="R13" s="11">
        <v>17</v>
      </c>
      <c r="U13" s="12">
        <v>2.7233796296296242E-2</v>
      </c>
      <c r="V13" s="12">
        <v>2.9283651931501339E-2</v>
      </c>
      <c r="W13" s="11">
        <v>6</v>
      </c>
      <c r="Z13" s="12">
        <v>3.2604166666666684E-2</v>
      </c>
      <c r="AA13" s="12">
        <v>3.5058243727598581E-2</v>
      </c>
      <c r="AB13" s="11">
        <v>6</v>
      </c>
      <c r="AE13" s="12">
        <v>0.12792463162086806</v>
      </c>
      <c r="AF13" s="11">
        <v>29</v>
      </c>
      <c r="AG13" s="11">
        <v>9</v>
      </c>
      <c r="AH13" s="7"/>
      <c r="AI13" s="7"/>
      <c r="AJ13">
        <f t="shared" si="0"/>
        <v>31</v>
      </c>
      <c r="AK13">
        <f t="shared" si="1"/>
        <v>17</v>
      </c>
      <c r="AL13">
        <f t="shared" si="2"/>
        <v>6</v>
      </c>
      <c r="AM13">
        <f t="shared" si="3"/>
        <v>6</v>
      </c>
    </row>
    <row r="14" spans="1:39" x14ac:dyDescent="0.3">
      <c r="A14" s="10" t="s">
        <v>51</v>
      </c>
      <c r="C14" t="s">
        <v>52</v>
      </c>
      <c r="D14" t="s">
        <v>53</v>
      </c>
      <c r="E14" s="11">
        <v>10003</v>
      </c>
      <c r="F14" t="s">
        <v>45</v>
      </c>
      <c r="G14" t="s">
        <v>54</v>
      </c>
      <c r="H14">
        <v>113.5</v>
      </c>
      <c r="K14" s="12">
        <v>2.721064814814822E-2</v>
      </c>
      <c r="L14" s="12">
        <v>2.3974139337575525E-2</v>
      </c>
      <c r="M14" s="11">
        <v>2</v>
      </c>
      <c r="P14" s="12">
        <v>5.9218750000000098E-2</v>
      </c>
      <c r="Q14" s="12">
        <v>5.2175110132158677E-2</v>
      </c>
      <c r="R14" s="11">
        <v>50</v>
      </c>
      <c r="U14" s="12">
        <v>3.3553240740740786E-2</v>
      </c>
      <c r="V14" s="12">
        <v>2.9562326643824483E-2</v>
      </c>
      <c r="W14" s="11">
        <v>10</v>
      </c>
      <c r="Z14" s="12">
        <v>4.2939814814814903E-2</v>
      </c>
      <c r="AA14" s="12">
        <v>3.7832435960189335E-2</v>
      </c>
      <c r="AB14" s="11">
        <v>18</v>
      </c>
      <c r="AE14" s="12">
        <v>0.14354401207374801</v>
      </c>
      <c r="AF14" s="11">
        <v>30</v>
      </c>
      <c r="AG14" s="11">
        <v>10</v>
      </c>
      <c r="AH14" s="7"/>
      <c r="AI14" s="7"/>
      <c r="AJ14">
        <f t="shared" si="0"/>
        <v>2</v>
      </c>
      <c r="AK14">
        <f t="shared" si="1"/>
        <v>50</v>
      </c>
      <c r="AL14">
        <f t="shared" si="2"/>
        <v>10</v>
      </c>
      <c r="AM14">
        <f t="shared" si="3"/>
        <v>18</v>
      </c>
    </row>
    <row r="15" spans="1:39" x14ac:dyDescent="0.3">
      <c r="A15" s="10" t="s">
        <v>55</v>
      </c>
      <c r="C15" t="s">
        <v>56</v>
      </c>
      <c r="D15" t="s">
        <v>32</v>
      </c>
      <c r="E15" s="11" t="s">
        <v>57</v>
      </c>
      <c r="F15" t="s">
        <v>58</v>
      </c>
      <c r="G15" t="s">
        <v>23</v>
      </c>
      <c r="H15">
        <v>107</v>
      </c>
      <c r="K15" s="12">
        <v>2.8333333333333321E-2</v>
      </c>
      <c r="L15" s="12">
        <v>2.6479750778816188E-2</v>
      </c>
      <c r="M15" s="11">
        <v>24</v>
      </c>
      <c r="P15" s="12">
        <v>3.6863425925925841E-2</v>
      </c>
      <c r="Q15" s="12">
        <v>3.4451799930771812E-2</v>
      </c>
      <c r="R15" s="11">
        <v>8</v>
      </c>
      <c r="U15" s="12">
        <v>3.3530092592592597E-2</v>
      </c>
      <c r="V15" s="12">
        <v>3.1336535133264107E-2</v>
      </c>
      <c r="W15" s="11">
        <v>16</v>
      </c>
      <c r="Z15" s="12">
        <v>3.8923611111111145E-2</v>
      </c>
      <c r="AA15" s="12">
        <v>3.6377206645898268E-2</v>
      </c>
      <c r="AB15" s="11">
        <v>12</v>
      </c>
      <c r="AE15" s="12">
        <v>0.12864529248875037</v>
      </c>
      <c r="AF15" s="11">
        <v>36</v>
      </c>
      <c r="AG15" s="11">
        <v>11</v>
      </c>
      <c r="AH15" s="7"/>
      <c r="AI15" s="7"/>
      <c r="AJ15">
        <f t="shared" si="0"/>
        <v>24</v>
      </c>
      <c r="AK15">
        <f t="shared" si="1"/>
        <v>8</v>
      </c>
      <c r="AL15">
        <f t="shared" si="2"/>
        <v>16</v>
      </c>
      <c r="AM15">
        <f t="shared" si="3"/>
        <v>12</v>
      </c>
    </row>
    <row r="16" spans="1:39" x14ac:dyDescent="0.3">
      <c r="A16" s="10" t="s">
        <v>59</v>
      </c>
      <c r="C16" t="s">
        <v>60</v>
      </c>
      <c r="D16" t="s">
        <v>61</v>
      </c>
      <c r="E16" s="11" t="s">
        <v>62</v>
      </c>
      <c r="F16" t="s">
        <v>29</v>
      </c>
      <c r="G16" t="s">
        <v>13</v>
      </c>
      <c r="H16">
        <v>115</v>
      </c>
      <c r="K16" s="12">
        <v>3.0937500000000062E-2</v>
      </c>
      <c r="L16" s="12">
        <v>2.6902173913043531E-2</v>
      </c>
      <c r="M16" s="11">
        <v>27</v>
      </c>
      <c r="P16" s="12">
        <v>4.3020833333333397E-2</v>
      </c>
      <c r="Q16" s="12">
        <v>3.7409420289855125E-2</v>
      </c>
      <c r="R16" s="11">
        <v>22</v>
      </c>
      <c r="U16" s="12">
        <v>3.363425925925928E-2</v>
      </c>
      <c r="V16" s="12">
        <v>2.924718196457329E-2</v>
      </c>
      <c r="W16" s="11">
        <v>4</v>
      </c>
      <c r="Z16" s="12">
        <v>4.2303240740740877E-2</v>
      </c>
      <c r="AA16" s="12">
        <v>3.6785426731079027E-2</v>
      </c>
      <c r="AB16" s="11">
        <v>14</v>
      </c>
      <c r="AE16" s="12">
        <v>0.13034420289855098</v>
      </c>
      <c r="AF16" s="11">
        <v>40</v>
      </c>
      <c r="AG16" s="11">
        <v>12</v>
      </c>
      <c r="AH16" s="7"/>
      <c r="AI16" s="7"/>
      <c r="AJ16">
        <f t="shared" si="0"/>
        <v>27</v>
      </c>
      <c r="AK16">
        <f t="shared" si="1"/>
        <v>22</v>
      </c>
      <c r="AL16">
        <f t="shared" si="2"/>
        <v>4</v>
      </c>
      <c r="AM16">
        <f t="shared" si="3"/>
        <v>14</v>
      </c>
    </row>
    <row r="17" spans="1:39" x14ac:dyDescent="0.3">
      <c r="A17" s="10" t="s">
        <v>63</v>
      </c>
      <c r="C17" t="s">
        <v>64</v>
      </c>
      <c r="D17" t="s">
        <v>21</v>
      </c>
      <c r="E17" s="11">
        <v>502</v>
      </c>
      <c r="F17" t="s">
        <v>65</v>
      </c>
      <c r="G17" t="s">
        <v>23</v>
      </c>
      <c r="H17">
        <v>105.5</v>
      </c>
      <c r="K17" s="12">
        <v>2.6944444444444549E-2</v>
      </c>
      <c r="L17" s="12">
        <v>2.5539757767246016E-2</v>
      </c>
      <c r="M17" s="11">
        <v>12</v>
      </c>
      <c r="P17" s="12">
        <v>3.7766203703703649E-2</v>
      </c>
      <c r="Q17" s="12">
        <v>3.5797349482183556E-2</v>
      </c>
      <c r="R17" s="11">
        <v>13</v>
      </c>
      <c r="U17" s="12">
        <v>3.6620370370370414E-2</v>
      </c>
      <c r="V17" s="12">
        <v>3.4711251535896132E-2</v>
      </c>
      <c r="W17" s="11">
        <v>43</v>
      </c>
      <c r="Z17" s="12">
        <v>3.8871527777777803E-2</v>
      </c>
      <c r="AA17" s="12">
        <v>3.6845050026329672E-2</v>
      </c>
      <c r="AB17" s="11">
        <v>15</v>
      </c>
      <c r="AE17" s="12">
        <v>0.13289340881165537</v>
      </c>
      <c r="AF17" s="11">
        <v>40</v>
      </c>
      <c r="AG17" s="11">
        <v>13</v>
      </c>
      <c r="AH17" s="7"/>
      <c r="AI17" s="7"/>
      <c r="AJ17">
        <f t="shared" si="0"/>
        <v>12</v>
      </c>
      <c r="AK17">
        <f t="shared" si="1"/>
        <v>13</v>
      </c>
      <c r="AL17">
        <f t="shared" si="2"/>
        <v>43</v>
      </c>
      <c r="AM17">
        <f t="shared" si="3"/>
        <v>15</v>
      </c>
    </row>
    <row r="18" spans="1:39" x14ac:dyDescent="0.3">
      <c r="A18" s="10" t="s">
        <v>66</v>
      </c>
      <c r="C18" t="s">
        <v>67</v>
      </c>
      <c r="D18" t="s">
        <v>21</v>
      </c>
      <c r="E18" s="11" t="s">
        <v>68</v>
      </c>
      <c r="F18" t="s">
        <v>26</v>
      </c>
      <c r="G18" t="s">
        <v>23</v>
      </c>
      <c r="H18">
        <v>105.5</v>
      </c>
      <c r="K18" s="12">
        <v>2.677083333333341E-2</v>
      </c>
      <c r="L18" s="12">
        <v>2.5375197472353943E-2</v>
      </c>
      <c r="M18" s="11">
        <v>9</v>
      </c>
      <c r="P18" s="12">
        <v>3.7592592592592622E-2</v>
      </c>
      <c r="Q18" s="12">
        <v>3.5632789187291583E-2</v>
      </c>
      <c r="R18" s="11">
        <v>12</v>
      </c>
      <c r="U18" s="12">
        <v>3.4305555555555534E-2</v>
      </c>
      <c r="V18" s="12">
        <v>3.2517114270668751E-2</v>
      </c>
      <c r="W18" s="11">
        <v>25</v>
      </c>
      <c r="Z18" s="12">
        <v>3.9939236111111137E-2</v>
      </c>
      <c r="AA18" s="12">
        <v>3.7857095839915769E-2</v>
      </c>
      <c r="AB18" s="11">
        <v>20</v>
      </c>
      <c r="AE18" s="12">
        <v>0.13138219677023005</v>
      </c>
      <c r="AF18" s="11">
        <v>41</v>
      </c>
      <c r="AG18" s="11">
        <v>14</v>
      </c>
      <c r="AH18" s="7"/>
      <c r="AI18" s="7"/>
      <c r="AJ18">
        <f t="shared" si="0"/>
        <v>9</v>
      </c>
      <c r="AK18">
        <f t="shared" si="1"/>
        <v>12</v>
      </c>
      <c r="AL18">
        <f t="shared" si="2"/>
        <v>25</v>
      </c>
      <c r="AM18">
        <f t="shared" si="3"/>
        <v>20</v>
      </c>
    </row>
    <row r="19" spans="1:39" x14ac:dyDescent="0.3">
      <c r="A19" s="10" t="s">
        <v>69</v>
      </c>
      <c r="C19" t="s">
        <v>70</v>
      </c>
      <c r="D19" t="s">
        <v>53</v>
      </c>
      <c r="E19" s="11">
        <v>10315</v>
      </c>
      <c r="F19" t="s">
        <v>45</v>
      </c>
      <c r="G19" t="s">
        <v>54</v>
      </c>
      <c r="H19">
        <v>113.5</v>
      </c>
      <c r="K19" s="12">
        <v>2.8831018518518658E-2</v>
      </c>
      <c r="L19" s="12">
        <v>2.5401778430412914E-2</v>
      </c>
      <c r="M19" s="11">
        <v>10</v>
      </c>
      <c r="P19" s="12">
        <v>4.1527777777777719E-2</v>
      </c>
      <c r="Q19" s="12">
        <v>3.6588350465002389E-2</v>
      </c>
      <c r="R19" s="11">
        <v>18</v>
      </c>
      <c r="U19" s="12">
        <v>3.4259259259259267E-2</v>
      </c>
      <c r="V19" s="12">
        <v>3.0184369391417856E-2</v>
      </c>
      <c r="W19" s="11">
        <v>14</v>
      </c>
      <c r="Z19" s="12">
        <v>4.5509259259259416E-2</v>
      </c>
      <c r="AA19" s="12">
        <v>4.0096263664545738E-2</v>
      </c>
      <c r="AB19" s="11">
        <v>39</v>
      </c>
      <c r="AE19" s="12">
        <v>0.13227076195137891</v>
      </c>
      <c r="AF19" s="11">
        <v>42</v>
      </c>
      <c r="AG19" s="11">
        <v>15</v>
      </c>
      <c r="AH19" s="7"/>
      <c r="AI19" s="7"/>
      <c r="AJ19">
        <f t="shared" si="0"/>
        <v>10</v>
      </c>
      <c r="AK19">
        <f t="shared" si="1"/>
        <v>18</v>
      </c>
      <c r="AL19">
        <f t="shared" si="2"/>
        <v>14</v>
      </c>
      <c r="AM19">
        <f t="shared" si="3"/>
        <v>39</v>
      </c>
    </row>
    <row r="20" spans="1:39" x14ac:dyDescent="0.3">
      <c r="A20" s="10" t="s">
        <v>71</v>
      </c>
      <c r="C20" t="s">
        <v>72</v>
      </c>
      <c r="D20" t="s">
        <v>21</v>
      </c>
      <c r="E20" s="11">
        <v>611</v>
      </c>
      <c r="F20" t="s">
        <v>26</v>
      </c>
      <c r="G20" t="s">
        <v>23</v>
      </c>
      <c r="H20">
        <v>105.5</v>
      </c>
      <c r="K20" s="12">
        <v>2.7615740740740802E-2</v>
      </c>
      <c r="L20" s="12">
        <v>2.6176057574161898E-2</v>
      </c>
      <c r="M20" s="11">
        <v>20</v>
      </c>
      <c r="P20" s="12">
        <v>3.7384259259259256E-2</v>
      </c>
      <c r="Q20" s="12">
        <v>3.5435316833421097E-2</v>
      </c>
      <c r="R20" s="11">
        <v>11</v>
      </c>
      <c r="U20" s="12">
        <v>3.4953703703703709E-2</v>
      </c>
      <c r="V20" s="12">
        <v>3.3131472704932427E-2</v>
      </c>
      <c r="W20" s="11">
        <v>32</v>
      </c>
      <c r="Z20" s="12">
        <v>3.863715277777785E-2</v>
      </c>
      <c r="AA20" s="12">
        <v>3.6622893628225447E-2</v>
      </c>
      <c r="AB20" s="11">
        <v>13</v>
      </c>
      <c r="AE20" s="12">
        <v>0.13136574074074087</v>
      </c>
      <c r="AF20" s="11">
        <v>44</v>
      </c>
      <c r="AG20" s="11">
        <v>16</v>
      </c>
      <c r="AH20" s="7"/>
      <c r="AI20" s="7"/>
      <c r="AJ20">
        <f t="shared" si="0"/>
        <v>20</v>
      </c>
      <c r="AK20">
        <f t="shared" si="1"/>
        <v>11</v>
      </c>
      <c r="AL20">
        <f t="shared" si="2"/>
        <v>32</v>
      </c>
      <c r="AM20">
        <f t="shared" si="3"/>
        <v>13</v>
      </c>
    </row>
    <row r="21" spans="1:39" x14ac:dyDescent="0.3">
      <c r="A21" s="10" t="s">
        <v>73</v>
      </c>
      <c r="C21" t="s">
        <v>74</v>
      </c>
      <c r="D21" t="s">
        <v>32</v>
      </c>
      <c r="E21" s="11">
        <v>165352</v>
      </c>
      <c r="F21" t="s">
        <v>26</v>
      </c>
      <c r="G21" t="s">
        <v>23</v>
      </c>
      <c r="H21">
        <v>107</v>
      </c>
      <c r="K21" s="12">
        <v>2.8969907407407458E-2</v>
      </c>
      <c r="L21" s="12">
        <v>2.7074679820006969E-2</v>
      </c>
      <c r="M21" s="11">
        <v>29</v>
      </c>
      <c r="P21" s="12">
        <v>3.718750000000004E-2</v>
      </c>
      <c r="Q21" s="12">
        <v>3.4754672897196297E-2</v>
      </c>
      <c r="R21" s="11">
        <v>9</v>
      </c>
      <c r="U21" s="12">
        <v>3.4247685185185228E-2</v>
      </c>
      <c r="V21" s="12">
        <v>3.2007182416060959E-2</v>
      </c>
      <c r="W21" s="11">
        <v>20</v>
      </c>
      <c r="Z21" s="12">
        <v>3.9513888888888876E-2</v>
      </c>
      <c r="AA21" s="12">
        <v>3.6928868120456891E-2</v>
      </c>
      <c r="AB21" s="11">
        <v>16</v>
      </c>
      <c r="AE21" s="12">
        <v>0.13076540325372113</v>
      </c>
      <c r="AF21" s="11">
        <v>45</v>
      </c>
      <c r="AG21" s="11">
        <v>17</v>
      </c>
      <c r="AH21" s="7"/>
      <c r="AI21" s="7"/>
      <c r="AJ21">
        <f t="shared" si="0"/>
        <v>29</v>
      </c>
      <c r="AK21">
        <f t="shared" si="1"/>
        <v>9</v>
      </c>
      <c r="AL21">
        <f t="shared" si="2"/>
        <v>20</v>
      </c>
      <c r="AM21">
        <f t="shared" si="3"/>
        <v>16</v>
      </c>
    </row>
    <row r="22" spans="1:39" x14ac:dyDescent="0.3">
      <c r="A22" s="10" t="s">
        <v>75</v>
      </c>
      <c r="C22" t="s">
        <v>76</v>
      </c>
      <c r="D22" t="s">
        <v>77</v>
      </c>
      <c r="E22" s="11">
        <v>2680</v>
      </c>
      <c r="F22" t="s">
        <v>78</v>
      </c>
      <c r="G22" t="s">
        <v>23</v>
      </c>
      <c r="H22">
        <v>116</v>
      </c>
      <c r="K22" s="12">
        <v>3.0358796296296342E-2</v>
      </c>
      <c r="L22" s="12">
        <v>2.6171376117496845E-2</v>
      </c>
      <c r="M22" s="11">
        <v>19</v>
      </c>
      <c r="P22" s="12">
        <v>4.1736111111111085E-2</v>
      </c>
      <c r="Q22" s="12">
        <v>3.5979406130268184E-2</v>
      </c>
      <c r="R22" s="11">
        <v>15</v>
      </c>
      <c r="U22" s="12">
        <v>3.4583333333333355E-2</v>
      </c>
      <c r="V22" s="12">
        <v>2.9813218390804617E-2</v>
      </c>
      <c r="W22" s="11">
        <v>11</v>
      </c>
      <c r="Z22" s="12">
        <v>4.4571759259259269E-2</v>
      </c>
      <c r="AA22" s="12">
        <v>3.8423930395913165E-2</v>
      </c>
      <c r="AB22" s="11">
        <v>23</v>
      </c>
      <c r="AE22" s="12">
        <v>0.13038793103448282</v>
      </c>
      <c r="AF22" s="11">
        <v>45</v>
      </c>
      <c r="AG22" s="11">
        <v>18</v>
      </c>
      <c r="AH22" s="7"/>
      <c r="AI22" s="7"/>
      <c r="AJ22">
        <f t="shared" si="0"/>
        <v>19</v>
      </c>
      <c r="AK22">
        <f t="shared" si="1"/>
        <v>15</v>
      </c>
      <c r="AL22">
        <f t="shared" si="2"/>
        <v>11</v>
      </c>
      <c r="AM22">
        <f t="shared" si="3"/>
        <v>23</v>
      </c>
    </row>
    <row r="23" spans="1:39" x14ac:dyDescent="0.3">
      <c r="A23" s="10" t="s">
        <v>79</v>
      </c>
      <c r="C23" t="s">
        <v>80</v>
      </c>
      <c r="D23" t="s">
        <v>32</v>
      </c>
      <c r="E23" s="11" t="s">
        <v>81</v>
      </c>
      <c r="F23" t="s">
        <v>29</v>
      </c>
      <c r="G23" t="s">
        <v>23</v>
      </c>
      <c r="H23">
        <v>107</v>
      </c>
      <c r="K23" s="12">
        <v>2.7951388888888928E-2</v>
      </c>
      <c r="L23" s="12">
        <v>2.6122793354101802E-2</v>
      </c>
      <c r="M23" s="11">
        <v>18</v>
      </c>
      <c r="P23" s="12">
        <v>4.0486111111111112E-2</v>
      </c>
      <c r="Q23" s="12">
        <v>3.7837487019730005E-2</v>
      </c>
      <c r="R23" s="11">
        <v>28</v>
      </c>
      <c r="U23" s="12">
        <v>3.1979166666666725E-2</v>
      </c>
      <c r="V23" s="12">
        <v>2.9887071651090395E-2</v>
      </c>
      <c r="W23" s="11">
        <v>12</v>
      </c>
      <c r="Z23" s="12">
        <v>4.0503472222222281E-2</v>
      </c>
      <c r="AA23" s="12">
        <v>3.7853712357217087E-2</v>
      </c>
      <c r="AB23" s="11">
        <v>19</v>
      </c>
      <c r="AE23" s="12">
        <v>0.1317010643821393</v>
      </c>
      <c r="AF23" s="11">
        <v>49</v>
      </c>
      <c r="AG23" s="11">
        <v>19</v>
      </c>
      <c r="AH23" s="7"/>
      <c r="AI23" s="7"/>
      <c r="AJ23">
        <f t="shared" si="0"/>
        <v>18</v>
      </c>
      <c r="AK23">
        <f t="shared" si="1"/>
        <v>28</v>
      </c>
      <c r="AL23">
        <f t="shared" si="2"/>
        <v>12</v>
      </c>
      <c r="AM23">
        <f t="shared" si="3"/>
        <v>19</v>
      </c>
    </row>
    <row r="24" spans="1:39" x14ac:dyDescent="0.3">
      <c r="A24" s="10" t="s">
        <v>82</v>
      </c>
      <c r="C24" t="s">
        <v>83</v>
      </c>
      <c r="D24" t="s">
        <v>32</v>
      </c>
      <c r="E24" s="11">
        <v>189123</v>
      </c>
      <c r="F24" t="s">
        <v>84</v>
      </c>
      <c r="G24" t="s">
        <v>23</v>
      </c>
      <c r="H24">
        <v>107</v>
      </c>
      <c r="K24" s="12">
        <v>2.8541666666666687E-2</v>
      </c>
      <c r="L24" s="12">
        <v>2.6674454828660456E-2</v>
      </c>
      <c r="M24" s="11">
        <v>25</v>
      </c>
      <c r="P24" s="12">
        <v>3.848379629629628E-2</v>
      </c>
      <c r="Q24" s="12">
        <v>3.5966164762893722E-2</v>
      </c>
      <c r="R24" s="11">
        <v>14</v>
      </c>
      <c r="U24" s="12" t="s">
        <v>85</v>
      </c>
      <c r="V24" s="12" t="s">
        <v>86</v>
      </c>
      <c r="W24" s="11">
        <v>56</v>
      </c>
      <c r="Z24" s="12">
        <v>3.880208333333332E-2</v>
      </c>
      <c r="AA24" s="12">
        <v>3.6263629283489085E-2</v>
      </c>
      <c r="AB24" s="11">
        <v>11</v>
      </c>
      <c r="AE24" s="12"/>
      <c r="AF24" s="11">
        <v>50</v>
      </c>
      <c r="AG24" s="11">
        <v>20</v>
      </c>
      <c r="AH24" s="7"/>
      <c r="AI24" s="7"/>
      <c r="AJ24">
        <f t="shared" si="0"/>
        <v>25</v>
      </c>
      <c r="AK24">
        <f t="shared" si="1"/>
        <v>14</v>
      </c>
      <c r="AL24">
        <f t="shared" si="2"/>
        <v>56</v>
      </c>
      <c r="AM24">
        <f t="shared" si="3"/>
        <v>11</v>
      </c>
    </row>
    <row r="25" spans="1:39" x14ac:dyDescent="0.3">
      <c r="A25" s="10" t="s">
        <v>87</v>
      </c>
      <c r="C25" t="s">
        <v>88</v>
      </c>
      <c r="D25" t="s">
        <v>48</v>
      </c>
      <c r="E25" s="11">
        <v>765</v>
      </c>
      <c r="F25" t="s">
        <v>89</v>
      </c>
      <c r="G25" t="s">
        <v>50</v>
      </c>
      <c r="H25">
        <v>93</v>
      </c>
      <c r="K25" s="12">
        <v>2.6481481481481439E-2</v>
      </c>
      <c r="L25" s="12">
        <v>2.8474711270410149E-2</v>
      </c>
      <c r="M25" s="11">
        <v>41</v>
      </c>
      <c r="P25" s="12">
        <v>3.4085648148148184E-2</v>
      </c>
      <c r="Q25" s="12" t="s">
        <v>86</v>
      </c>
      <c r="R25" s="11">
        <v>56</v>
      </c>
      <c r="U25" s="12">
        <v>2.6724537037036977E-2</v>
      </c>
      <c r="V25" s="12">
        <v>2.8736061330147288E-2</v>
      </c>
      <c r="W25" s="11">
        <v>1</v>
      </c>
      <c r="Z25" s="12">
        <v>3.3046875000000003E-2</v>
      </c>
      <c r="AA25" s="12">
        <v>3.553427419354839E-2</v>
      </c>
      <c r="AB25" s="11">
        <v>9</v>
      </c>
      <c r="AE25" s="12"/>
      <c r="AF25" s="11">
        <v>51</v>
      </c>
      <c r="AG25" s="11">
        <v>21</v>
      </c>
      <c r="AH25" s="7"/>
      <c r="AI25" s="7"/>
      <c r="AJ25">
        <f t="shared" si="0"/>
        <v>41</v>
      </c>
      <c r="AK25">
        <f t="shared" si="1"/>
        <v>56</v>
      </c>
      <c r="AL25">
        <f t="shared" si="2"/>
        <v>1</v>
      </c>
      <c r="AM25">
        <f t="shared" si="3"/>
        <v>9</v>
      </c>
    </row>
    <row r="26" spans="1:39" x14ac:dyDescent="0.3">
      <c r="A26" s="10" t="s">
        <v>90</v>
      </c>
      <c r="C26" t="s">
        <v>91</v>
      </c>
      <c r="D26" t="s">
        <v>77</v>
      </c>
      <c r="E26" s="11">
        <v>2013</v>
      </c>
      <c r="F26" t="s">
        <v>26</v>
      </c>
      <c r="G26" t="s">
        <v>23</v>
      </c>
      <c r="H26">
        <v>116</v>
      </c>
      <c r="K26" s="12">
        <v>2.9409722222222268E-2</v>
      </c>
      <c r="L26" s="12">
        <v>2.5353208812260577E-2</v>
      </c>
      <c r="M26" s="11">
        <v>8</v>
      </c>
      <c r="P26" s="12">
        <v>4.3506944444444473E-2</v>
      </c>
      <c r="Q26" s="12">
        <v>3.7505986590038336E-2</v>
      </c>
      <c r="R26" s="11">
        <v>24</v>
      </c>
      <c r="U26" s="12">
        <v>3.7708333333333288E-2</v>
      </c>
      <c r="V26" s="12">
        <v>3.2507183908045939E-2</v>
      </c>
      <c r="W26" s="11">
        <v>24</v>
      </c>
      <c r="Z26" s="12">
        <v>4.5601851851851949E-2</v>
      </c>
      <c r="AA26" s="12">
        <v>3.9311941251596511E-2</v>
      </c>
      <c r="AB26" s="11">
        <v>34</v>
      </c>
      <c r="AE26" s="12">
        <v>0.13467832056194134</v>
      </c>
      <c r="AF26" s="11">
        <v>56</v>
      </c>
      <c r="AG26" s="11">
        <v>22</v>
      </c>
      <c r="AH26" s="7"/>
      <c r="AI26" s="7"/>
      <c r="AJ26">
        <f t="shared" si="0"/>
        <v>8</v>
      </c>
      <c r="AK26">
        <f t="shared" si="1"/>
        <v>24</v>
      </c>
      <c r="AL26">
        <f t="shared" si="2"/>
        <v>24</v>
      </c>
      <c r="AM26">
        <f t="shared" si="3"/>
        <v>34</v>
      </c>
    </row>
    <row r="27" spans="1:39" x14ac:dyDescent="0.3">
      <c r="A27" s="10" t="s">
        <v>92</v>
      </c>
      <c r="C27" t="s">
        <v>93</v>
      </c>
      <c r="D27" t="s">
        <v>77</v>
      </c>
      <c r="E27" s="11" t="s">
        <v>94</v>
      </c>
      <c r="F27" t="s">
        <v>26</v>
      </c>
      <c r="G27" t="s">
        <v>23</v>
      </c>
      <c r="H27">
        <v>116</v>
      </c>
      <c r="K27" s="12">
        <v>2.9930555555555571E-2</v>
      </c>
      <c r="L27" s="12">
        <v>2.5802203065134113E-2</v>
      </c>
      <c r="M27" s="11">
        <v>15</v>
      </c>
      <c r="P27" s="12">
        <v>4.1817129629629579E-2</v>
      </c>
      <c r="Q27" s="12">
        <v>3.6049249680715156E-2</v>
      </c>
      <c r="R27" s="11">
        <v>16</v>
      </c>
      <c r="U27" s="12">
        <v>3.7951388888888882E-2</v>
      </c>
      <c r="V27" s="12">
        <v>3.2716714559386968E-2</v>
      </c>
      <c r="W27" s="11">
        <v>27</v>
      </c>
      <c r="Z27" s="12">
        <v>4.6215277777777897E-2</v>
      </c>
      <c r="AA27" s="12">
        <v>3.984075670498094E-2</v>
      </c>
      <c r="AB27" s="11">
        <v>37</v>
      </c>
      <c r="AE27" s="12">
        <v>0.13440892401021717</v>
      </c>
      <c r="AF27" s="11">
        <v>58</v>
      </c>
      <c r="AG27" s="11">
        <v>23</v>
      </c>
      <c r="AH27" s="7"/>
      <c r="AI27" s="7"/>
      <c r="AJ27">
        <f t="shared" si="0"/>
        <v>15</v>
      </c>
      <c r="AK27">
        <f t="shared" si="1"/>
        <v>16</v>
      </c>
      <c r="AL27">
        <f t="shared" si="2"/>
        <v>27</v>
      </c>
      <c r="AM27">
        <f t="shared" si="3"/>
        <v>37</v>
      </c>
    </row>
    <row r="28" spans="1:39" x14ac:dyDescent="0.3">
      <c r="A28" s="10" t="s">
        <v>95</v>
      </c>
      <c r="C28" t="s">
        <v>96</v>
      </c>
      <c r="D28" t="s">
        <v>97</v>
      </c>
      <c r="E28" s="11">
        <v>208708</v>
      </c>
      <c r="F28" t="s">
        <v>33</v>
      </c>
      <c r="G28" t="s">
        <v>23</v>
      </c>
      <c r="H28">
        <v>109</v>
      </c>
      <c r="K28" s="12">
        <v>3.0497685185185253E-2</v>
      </c>
      <c r="L28" s="12">
        <v>2.7979527692830505E-2</v>
      </c>
      <c r="M28" s="11">
        <v>36</v>
      </c>
      <c r="P28" s="12">
        <v>4.0451388888888884E-2</v>
      </c>
      <c r="Q28" s="12">
        <v>3.7111365953109071E-2</v>
      </c>
      <c r="R28" s="11">
        <v>21</v>
      </c>
      <c r="U28" s="12">
        <v>3.4513888888888899E-2</v>
      </c>
      <c r="V28" s="12">
        <v>3.1664118246687065E-2</v>
      </c>
      <c r="W28" s="11">
        <v>18</v>
      </c>
      <c r="Z28" s="12">
        <v>4.1736111111111168E-2</v>
      </c>
      <c r="AA28" s="12">
        <v>3.8290010193679974E-2</v>
      </c>
      <c r="AB28" s="11">
        <v>21</v>
      </c>
      <c r="AE28" s="12">
        <v>0.13504502208630662</v>
      </c>
      <c r="AF28" s="11">
        <v>60</v>
      </c>
      <c r="AG28" s="11">
        <v>24</v>
      </c>
      <c r="AH28" s="7"/>
      <c r="AI28" s="7"/>
      <c r="AJ28">
        <f t="shared" si="0"/>
        <v>36</v>
      </c>
      <c r="AK28">
        <f t="shared" si="1"/>
        <v>21</v>
      </c>
      <c r="AL28">
        <f t="shared" si="2"/>
        <v>18</v>
      </c>
      <c r="AM28">
        <f t="shared" si="3"/>
        <v>21</v>
      </c>
    </row>
    <row r="29" spans="1:39" x14ac:dyDescent="0.3">
      <c r="A29" s="10" t="s">
        <v>98</v>
      </c>
      <c r="C29" t="s">
        <v>99</v>
      </c>
      <c r="D29" t="s">
        <v>32</v>
      </c>
      <c r="E29" s="11">
        <v>166560</v>
      </c>
      <c r="F29" t="s">
        <v>26</v>
      </c>
      <c r="G29" t="s">
        <v>23</v>
      </c>
      <c r="H29">
        <v>107</v>
      </c>
      <c r="K29" s="12">
        <v>3.0115740740740748E-2</v>
      </c>
      <c r="L29" s="12">
        <v>2.8145552094150234E-2</v>
      </c>
      <c r="M29" s="11">
        <v>37</v>
      </c>
      <c r="P29" s="12">
        <v>3.9305555555555594E-2</v>
      </c>
      <c r="Q29" s="12">
        <v>3.6734164070612703E-2</v>
      </c>
      <c r="R29" s="11">
        <v>19</v>
      </c>
      <c r="U29" s="12">
        <v>3.378472222222223E-2</v>
      </c>
      <c r="V29" s="12">
        <v>3.1574506749740404E-2</v>
      </c>
      <c r="W29" s="11">
        <v>17</v>
      </c>
      <c r="Z29" s="12">
        <v>4.141493055555559E-2</v>
      </c>
      <c r="AA29" s="12">
        <v>3.8705542575285599E-2</v>
      </c>
      <c r="AB29" s="11">
        <v>26</v>
      </c>
      <c r="AE29" s="12">
        <v>0.13515976548978895</v>
      </c>
      <c r="AF29" s="11">
        <v>62</v>
      </c>
      <c r="AG29" s="11">
        <v>25</v>
      </c>
      <c r="AH29" s="7"/>
      <c r="AI29" s="7"/>
      <c r="AJ29">
        <f t="shared" si="0"/>
        <v>37</v>
      </c>
      <c r="AK29">
        <f t="shared" si="1"/>
        <v>19</v>
      </c>
      <c r="AL29">
        <f t="shared" si="2"/>
        <v>17</v>
      </c>
      <c r="AM29">
        <f t="shared" si="3"/>
        <v>26</v>
      </c>
    </row>
    <row r="30" spans="1:39" x14ac:dyDescent="0.3">
      <c r="A30" s="10" t="s">
        <v>100</v>
      </c>
      <c r="C30" t="s">
        <v>101</v>
      </c>
      <c r="D30" t="s">
        <v>102</v>
      </c>
      <c r="E30" s="11">
        <v>13</v>
      </c>
      <c r="F30" t="s">
        <v>29</v>
      </c>
      <c r="G30" t="s">
        <v>13</v>
      </c>
      <c r="H30">
        <v>109</v>
      </c>
      <c r="K30" s="12">
        <v>2.7256944444444486E-2</v>
      </c>
      <c r="L30" s="12">
        <v>2.5006371049949069E-2</v>
      </c>
      <c r="M30" s="11">
        <v>5</v>
      </c>
      <c r="P30" s="12">
        <v>4.1232638888888895E-2</v>
      </c>
      <c r="Q30" s="12" t="s">
        <v>103</v>
      </c>
      <c r="R30" s="11">
        <v>56</v>
      </c>
      <c r="U30" s="12">
        <v>3.6180555555555605E-2</v>
      </c>
      <c r="V30" s="12">
        <v>3.3193170234454686E-2</v>
      </c>
      <c r="W30" s="11">
        <v>33</v>
      </c>
      <c r="Z30" s="12">
        <v>4.2210648148148233E-2</v>
      </c>
      <c r="AA30" s="12">
        <v>3.8725365273530495E-2</v>
      </c>
      <c r="AB30" s="11">
        <v>27</v>
      </c>
      <c r="AE30" s="12"/>
      <c r="AF30" s="11">
        <v>65</v>
      </c>
      <c r="AG30" s="11">
        <v>26</v>
      </c>
      <c r="AH30" s="7"/>
      <c r="AI30" s="7"/>
      <c r="AJ30">
        <f t="shared" si="0"/>
        <v>5</v>
      </c>
      <c r="AK30">
        <f t="shared" si="1"/>
        <v>56</v>
      </c>
      <c r="AL30">
        <f t="shared" si="2"/>
        <v>33</v>
      </c>
      <c r="AM30">
        <f t="shared" si="3"/>
        <v>27</v>
      </c>
    </row>
    <row r="31" spans="1:39" x14ac:dyDescent="0.3">
      <c r="A31" s="10" t="s">
        <v>104</v>
      </c>
      <c r="C31" t="s">
        <v>105</v>
      </c>
      <c r="D31" t="s">
        <v>77</v>
      </c>
      <c r="E31" s="11">
        <v>2698</v>
      </c>
      <c r="F31" t="s">
        <v>65</v>
      </c>
      <c r="G31" t="s">
        <v>23</v>
      </c>
      <c r="H31">
        <v>116</v>
      </c>
      <c r="K31" s="12">
        <v>3.0439814814814836E-2</v>
      </c>
      <c r="L31" s="12">
        <v>2.6241219667943825E-2</v>
      </c>
      <c r="M31" s="11">
        <v>21</v>
      </c>
      <c r="P31" s="12">
        <v>4.3530092592592662E-2</v>
      </c>
      <c r="Q31" s="12">
        <v>3.7525941890166094E-2</v>
      </c>
      <c r="R31" s="11">
        <v>25</v>
      </c>
      <c r="U31" s="12">
        <v>3.7777777777777743E-2</v>
      </c>
      <c r="V31" s="12">
        <v>3.2567049808429088E-2</v>
      </c>
      <c r="W31" s="11">
        <v>26</v>
      </c>
      <c r="Z31" s="12">
        <v>4.4803240740740824E-2</v>
      </c>
      <c r="AA31" s="12">
        <v>3.8623483397190364E-2</v>
      </c>
      <c r="AB31" s="11">
        <v>25</v>
      </c>
      <c r="AE31" s="12">
        <v>0.13495769476372937</v>
      </c>
      <c r="AF31" s="11">
        <v>71</v>
      </c>
      <c r="AG31" s="11">
        <v>27</v>
      </c>
      <c r="AH31" s="7"/>
      <c r="AI31" s="7"/>
      <c r="AJ31">
        <f t="shared" si="0"/>
        <v>21</v>
      </c>
      <c r="AK31">
        <f t="shared" si="1"/>
        <v>25</v>
      </c>
      <c r="AL31">
        <f t="shared" si="2"/>
        <v>26</v>
      </c>
      <c r="AM31">
        <f t="shared" si="3"/>
        <v>25</v>
      </c>
    </row>
    <row r="32" spans="1:39" x14ac:dyDescent="0.3">
      <c r="A32" s="10" t="s">
        <v>106</v>
      </c>
      <c r="C32" t="s">
        <v>107</v>
      </c>
      <c r="D32" t="s">
        <v>21</v>
      </c>
      <c r="E32" s="11">
        <v>503</v>
      </c>
      <c r="F32" t="s">
        <v>29</v>
      </c>
      <c r="G32" t="s">
        <v>23</v>
      </c>
      <c r="H32">
        <v>105.5</v>
      </c>
      <c r="K32" s="12" t="s">
        <v>85</v>
      </c>
      <c r="L32" s="12" t="s">
        <v>108</v>
      </c>
      <c r="M32" s="11">
        <v>57</v>
      </c>
      <c r="P32" s="12">
        <v>3.9699074074074026E-2</v>
      </c>
      <c r="Q32" s="12">
        <v>3.7629454098648367E-2</v>
      </c>
      <c r="R32" s="11">
        <v>26</v>
      </c>
      <c r="U32" s="12">
        <v>3.4293981481481495E-2</v>
      </c>
      <c r="V32" s="12">
        <v>3.2506143584342652E-2</v>
      </c>
      <c r="W32" s="11">
        <v>23</v>
      </c>
      <c r="Z32" s="12">
        <v>4.0425347222222269E-2</v>
      </c>
      <c r="AA32" s="12">
        <v>3.8317864665613523E-2</v>
      </c>
      <c r="AB32" s="11">
        <v>22</v>
      </c>
      <c r="AE32" s="12"/>
      <c r="AF32" s="11">
        <v>71</v>
      </c>
      <c r="AG32" s="11">
        <v>28</v>
      </c>
      <c r="AH32" s="7"/>
      <c r="AI32" s="7"/>
      <c r="AJ32">
        <f t="shared" si="0"/>
        <v>57</v>
      </c>
      <c r="AK32">
        <f t="shared" si="1"/>
        <v>26</v>
      </c>
      <c r="AL32">
        <f t="shared" si="2"/>
        <v>23</v>
      </c>
      <c r="AM32">
        <f t="shared" si="3"/>
        <v>22</v>
      </c>
    </row>
    <row r="33" spans="1:39" x14ac:dyDescent="0.3">
      <c r="A33" s="10" t="s">
        <v>109</v>
      </c>
      <c r="C33" t="s">
        <v>110</v>
      </c>
      <c r="D33" t="s">
        <v>97</v>
      </c>
      <c r="E33" s="11">
        <v>193214</v>
      </c>
      <c r="F33" t="s">
        <v>33</v>
      </c>
      <c r="G33" t="s">
        <v>23</v>
      </c>
      <c r="H33">
        <v>109</v>
      </c>
      <c r="K33" s="12">
        <v>3.0937500000000062E-2</v>
      </c>
      <c r="L33" s="12">
        <v>2.8383027522935835E-2</v>
      </c>
      <c r="M33" s="11">
        <v>39</v>
      </c>
      <c r="P33" s="12">
        <v>4.1342592592592542E-2</v>
      </c>
      <c r="Q33" s="12">
        <v>3.7928984029901414E-2</v>
      </c>
      <c r="R33" s="11">
        <v>29</v>
      </c>
      <c r="U33" s="12">
        <v>3.4664351851851849E-2</v>
      </c>
      <c r="V33" s="12">
        <v>3.1802157662249406E-2</v>
      </c>
      <c r="W33" s="11">
        <v>19</v>
      </c>
      <c r="Z33" s="12">
        <v>4.2031249999999992E-2</v>
      </c>
      <c r="AA33" s="12">
        <v>3.8560779816513756E-2</v>
      </c>
      <c r="AB33" s="11">
        <v>24</v>
      </c>
      <c r="AE33" s="12">
        <v>0.13667494903160041</v>
      </c>
      <c r="AF33" s="11">
        <v>72</v>
      </c>
      <c r="AG33" s="11">
        <v>29</v>
      </c>
      <c r="AH33" s="7"/>
      <c r="AI33" s="7"/>
      <c r="AJ33">
        <f t="shared" si="0"/>
        <v>39</v>
      </c>
      <c r="AK33">
        <f t="shared" si="1"/>
        <v>29</v>
      </c>
      <c r="AL33">
        <f t="shared" si="2"/>
        <v>19</v>
      </c>
      <c r="AM33">
        <f t="shared" si="3"/>
        <v>24</v>
      </c>
    </row>
    <row r="34" spans="1:39" x14ac:dyDescent="0.3">
      <c r="A34" s="10" t="s">
        <v>111</v>
      </c>
      <c r="C34" t="s">
        <v>112</v>
      </c>
      <c r="D34" t="s">
        <v>77</v>
      </c>
      <c r="E34" s="11">
        <v>2669</v>
      </c>
      <c r="F34" t="s">
        <v>78</v>
      </c>
      <c r="G34" t="s">
        <v>23</v>
      </c>
      <c r="H34">
        <v>116</v>
      </c>
      <c r="K34" s="12">
        <v>3.0266203703703809E-2</v>
      </c>
      <c r="L34" s="12">
        <v>2.6091554916986042E-2</v>
      </c>
      <c r="M34" s="11">
        <v>17</v>
      </c>
      <c r="P34" s="12">
        <v>4.4108796296296271E-2</v>
      </c>
      <c r="Q34" s="12">
        <v>3.8024824393358851E-2</v>
      </c>
      <c r="R34" s="11">
        <v>31</v>
      </c>
      <c r="U34" s="12">
        <v>3.8113425925925981E-2</v>
      </c>
      <c r="V34" s="12">
        <v>3.2856401660281018E-2</v>
      </c>
      <c r="W34" s="11">
        <v>28</v>
      </c>
      <c r="Z34" s="12">
        <v>4.5717592592592671E-2</v>
      </c>
      <c r="AA34" s="12">
        <v>3.9411717752235058E-2</v>
      </c>
      <c r="AB34" s="11">
        <v>35</v>
      </c>
      <c r="AE34" s="12">
        <v>0.13638449872286096</v>
      </c>
      <c r="AF34" s="11">
        <v>76</v>
      </c>
      <c r="AG34" s="11">
        <v>30</v>
      </c>
      <c r="AH34" s="7"/>
      <c r="AI34" s="7"/>
      <c r="AJ34">
        <f t="shared" si="0"/>
        <v>17</v>
      </c>
      <c r="AK34">
        <f t="shared" si="1"/>
        <v>31</v>
      </c>
      <c r="AL34">
        <f t="shared" si="2"/>
        <v>28</v>
      </c>
      <c r="AM34">
        <f t="shared" si="3"/>
        <v>35</v>
      </c>
    </row>
    <row r="35" spans="1:39" x14ac:dyDescent="0.3">
      <c r="A35" s="10" t="s">
        <v>113</v>
      </c>
      <c r="C35" t="s">
        <v>114</v>
      </c>
      <c r="D35" t="s">
        <v>115</v>
      </c>
      <c r="E35" s="11">
        <v>191</v>
      </c>
      <c r="F35" t="s">
        <v>116</v>
      </c>
      <c r="G35" t="s">
        <v>23</v>
      </c>
      <c r="H35">
        <v>120</v>
      </c>
      <c r="K35" s="12">
        <v>2.8807870370370414E-2</v>
      </c>
      <c r="L35" s="12">
        <v>2.4006558641975349E-2</v>
      </c>
      <c r="M35" s="11">
        <v>3</v>
      </c>
      <c r="P35" s="12">
        <v>6.7604166666666576E-2</v>
      </c>
      <c r="Q35" s="12">
        <v>5.6336805555555473E-2</v>
      </c>
      <c r="R35" s="11">
        <v>51</v>
      </c>
      <c r="U35" s="12">
        <v>3.9837962962962936E-2</v>
      </c>
      <c r="V35" s="12">
        <v>3.3198302469135778E-2</v>
      </c>
      <c r="W35" s="11">
        <v>34</v>
      </c>
      <c r="Z35" s="12">
        <v>4.8298611111111112E-2</v>
      </c>
      <c r="AA35" s="12">
        <v>4.0248842592592586E-2</v>
      </c>
      <c r="AB35" s="11">
        <v>40</v>
      </c>
      <c r="AE35" s="12">
        <v>0.15379050925925919</v>
      </c>
      <c r="AF35" s="11">
        <v>77</v>
      </c>
      <c r="AG35" s="11">
        <v>31</v>
      </c>
      <c r="AH35" s="7"/>
      <c r="AI35" s="7"/>
      <c r="AJ35">
        <f t="shared" si="0"/>
        <v>3</v>
      </c>
      <c r="AK35">
        <f t="shared" si="1"/>
        <v>51</v>
      </c>
      <c r="AL35">
        <f t="shared" si="2"/>
        <v>34</v>
      </c>
      <c r="AM35">
        <f t="shared" si="3"/>
        <v>40</v>
      </c>
    </row>
    <row r="36" spans="1:39" x14ac:dyDescent="0.3">
      <c r="A36" s="10" t="s">
        <v>117</v>
      </c>
      <c r="C36" t="s">
        <v>118</v>
      </c>
      <c r="D36" t="s">
        <v>77</v>
      </c>
      <c r="E36" s="11" t="s">
        <v>119</v>
      </c>
      <c r="F36" t="s">
        <v>26</v>
      </c>
      <c r="G36" t="s">
        <v>23</v>
      </c>
      <c r="H36">
        <v>116</v>
      </c>
      <c r="K36" s="12">
        <v>3.0474537037037064E-2</v>
      </c>
      <c r="L36" s="12">
        <v>2.62711526181354E-2</v>
      </c>
      <c r="M36" s="11">
        <v>22</v>
      </c>
      <c r="P36" s="12">
        <v>4.3414351851851829E-2</v>
      </c>
      <c r="Q36" s="12">
        <v>3.7426165389527442E-2</v>
      </c>
      <c r="R36" s="11">
        <v>23</v>
      </c>
      <c r="U36" s="12">
        <v>4.0173611111111118E-2</v>
      </c>
      <c r="V36" s="12">
        <v>3.4632423371647514E-2</v>
      </c>
      <c r="W36" s="11">
        <v>42</v>
      </c>
      <c r="Z36" s="12">
        <v>4.543981481481485E-2</v>
      </c>
      <c r="AA36" s="12">
        <v>3.9172254150702454E-2</v>
      </c>
      <c r="AB36" s="11">
        <v>32</v>
      </c>
      <c r="AE36" s="12">
        <v>0.1375019955300128</v>
      </c>
      <c r="AF36" s="11">
        <v>77</v>
      </c>
      <c r="AG36" s="11">
        <v>32</v>
      </c>
      <c r="AH36" s="7"/>
      <c r="AI36" s="7"/>
      <c r="AJ36">
        <f t="shared" si="0"/>
        <v>22</v>
      </c>
      <c r="AK36">
        <f t="shared" si="1"/>
        <v>23</v>
      </c>
      <c r="AL36">
        <f t="shared" si="2"/>
        <v>42</v>
      </c>
      <c r="AM36">
        <f t="shared" si="3"/>
        <v>32</v>
      </c>
    </row>
    <row r="37" spans="1:39" x14ac:dyDescent="0.3">
      <c r="A37" s="10" t="s">
        <v>120</v>
      </c>
      <c r="C37" t="s">
        <v>121</v>
      </c>
      <c r="D37" t="s">
        <v>48</v>
      </c>
      <c r="E37" s="11">
        <v>768</v>
      </c>
      <c r="F37" t="s">
        <v>84</v>
      </c>
      <c r="G37" t="s">
        <v>50</v>
      </c>
      <c r="H37">
        <v>93</v>
      </c>
      <c r="K37" s="12">
        <v>2.7951388888888928E-2</v>
      </c>
      <c r="L37" s="12">
        <v>3.0055256869773041E-2</v>
      </c>
      <c r="M37" s="11">
        <v>49</v>
      </c>
      <c r="P37" s="12">
        <v>4.0034722222222152E-2</v>
      </c>
      <c r="Q37" s="12">
        <v>4.3048088410991558E-2</v>
      </c>
      <c r="R37" s="11">
        <v>45</v>
      </c>
      <c r="U37" s="12">
        <v>2.9965277777777743E-2</v>
      </c>
      <c r="V37" s="12">
        <v>3.2220728793309401E-2</v>
      </c>
      <c r="W37" s="11">
        <v>21</v>
      </c>
      <c r="Z37" s="12">
        <v>3.4470486111111115E-2</v>
      </c>
      <c r="AA37" s="12">
        <v>3.7065038829151735E-2</v>
      </c>
      <c r="AB37" s="11">
        <v>17</v>
      </c>
      <c r="AE37" s="12">
        <v>0.14238911290322573</v>
      </c>
      <c r="AF37" s="11">
        <v>83</v>
      </c>
      <c r="AG37" s="11">
        <v>33</v>
      </c>
      <c r="AH37" s="7"/>
      <c r="AI37" s="7"/>
      <c r="AJ37">
        <f t="shared" ref="AJ37:AJ58" si="4">M37</f>
        <v>49</v>
      </c>
      <c r="AK37">
        <f t="shared" ref="AK37:AK59" si="5">R37</f>
        <v>45</v>
      </c>
      <c r="AL37">
        <f t="shared" ref="AL37:AL59" si="6">W37</f>
        <v>21</v>
      </c>
      <c r="AM37">
        <f t="shared" ref="AM37:AM59" si="7">AB37</f>
        <v>17</v>
      </c>
    </row>
    <row r="38" spans="1:39" x14ac:dyDescent="0.3">
      <c r="A38" s="10" t="s">
        <v>122</v>
      </c>
      <c r="C38" t="s">
        <v>123</v>
      </c>
      <c r="D38" t="s">
        <v>21</v>
      </c>
      <c r="E38" s="11" t="s">
        <v>124</v>
      </c>
      <c r="F38" t="s">
        <v>29</v>
      </c>
      <c r="G38" t="s">
        <v>23</v>
      </c>
      <c r="H38">
        <v>105.5</v>
      </c>
      <c r="K38" s="12">
        <v>2.9293981481481546E-2</v>
      </c>
      <c r="L38" s="12">
        <v>2.7766807091451701E-2</v>
      </c>
      <c r="M38" s="11">
        <v>35</v>
      </c>
      <c r="P38" s="12">
        <v>3.8946759259259278E-2</v>
      </c>
      <c r="Q38" s="12">
        <v>3.6916359487449556E-2</v>
      </c>
      <c r="R38" s="11">
        <v>20</v>
      </c>
      <c r="U38" s="12">
        <v>3.4791666666666721E-2</v>
      </c>
      <c r="V38" s="12">
        <v>3.297788309636656E-2</v>
      </c>
      <c r="W38" s="11">
        <v>29</v>
      </c>
      <c r="Z38" s="12">
        <v>4.3793402777777823E-2</v>
      </c>
      <c r="AA38" s="12">
        <v>4.1510334386519264E-2</v>
      </c>
      <c r="AB38" s="11">
        <v>42</v>
      </c>
      <c r="AE38" s="12">
        <v>0.13917138406178708</v>
      </c>
      <c r="AF38" s="11">
        <v>84</v>
      </c>
      <c r="AG38" s="11">
        <v>34</v>
      </c>
      <c r="AH38" s="7"/>
      <c r="AI38" s="7"/>
      <c r="AJ38">
        <f t="shared" si="4"/>
        <v>35</v>
      </c>
      <c r="AK38">
        <f t="shared" si="5"/>
        <v>20</v>
      </c>
      <c r="AL38">
        <f t="shared" si="6"/>
        <v>29</v>
      </c>
      <c r="AM38">
        <f t="shared" si="7"/>
        <v>42</v>
      </c>
    </row>
    <row r="39" spans="1:39" x14ac:dyDescent="0.3">
      <c r="A39" s="10" t="s">
        <v>125</v>
      </c>
      <c r="C39" t="s">
        <v>126</v>
      </c>
      <c r="D39" t="s">
        <v>77</v>
      </c>
      <c r="E39" s="11">
        <v>2344</v>
      </c>
      <c r="F39" t="s">
        <v>26</v>
      </c>
      <c r="G39" t="s">
        <v>23</v>
      </c>
      <c r="H39">
        <v>116</v>
      </c>
      <c r="K39" s="12">
        <v>3.125E-2</v>
      </c>
      <c r="L39" s="12">
        <v>2.6939655172413791E-2</v>
      </c>
      <c r="M39" s="11">
        <v>28</v>
      </c>
      <c r="P39" s="12">
        <v>4.4618055555555536E-2</v>
      </c>
      <c r="Q39" s="12">
        <v>3.8463840996168563E-2</v>
      </c>
      <c r="R39" s="11">
        <v>32</v>
      </c>
      <c r="U39" s="12">
        <v>3.8356481481481464E-2</v>
      </c>
      <c r="V39" s="12">
        <v>3.306593231162195E-2</v>
      </c>
      <c r="W39" s="11">
        <v>30</v>
      </c>
      <c r="Z39" s="12">
        <v>4.6388888888888924E-2</v>
      </c>
      <c r="AA39" s="12">
        <v>3.9990421455938729E-2</v>
      </c>
      <c r="AB39" s="11">
        <v>38</v>
      </c>
      <c r="AE39" s="12">
        <v>0.13845984993614302</v>
      </c>
      <c r="AF39" s="11">
        <v>90</v>
      </c>
      <c r="AG39" s="11">
        <v>35</v>
      </c>
      <c r="AH39" s="7"/>
      <c r="AI39" s="7"/>
      <c r="AJ39">
        <f t="shared" si="4"/>
        <v>28</v>
      </c>
      <c r="AK39">
        <f t="shared" si="5"/>
        <v>32</v>
      </c>
      <c r="AL39">
        <f t="shared" si="6"/>
        <v>30</v>
      </c>
      <c r="AM39">
        <f t="shared" si="7"/>
        <v>38</v>
      </c>
    </row>
    <row r="40" spans="1:39" x14ac:dyDescent="0.3">
      <c r="A40" s="10" t="s">
        <v>127</v>
      </c>
      <c r="C40" t="s">
        <v>128</v>
      </c>
      <c r="D40" t="s">
        <v>53</v>
      </c>
      <c r="E40" s="11">
        <v>5852</v>
      </c>
      <c r="F40" t="s">
        <v>45</v>
      </c>
      <c r="G40" t="s">
        <v>54</v>
      </c>
      <c r="H40">
        <v>113.5</v>
      </c>
      <c r="K40" s="12">
        <v>3.2291666666666718E-2</v>
      </c>
      <c r="L40" s="12">
        <v>2.8450807635829706E-2</v>
      </c>
      <c r="M40" s="11">
        <v>40</v>
      </c>
      <c r="P40" s="12">
        <v>4.4027777777777777E-2</v>
      </c>
      <c r="Q40" s="12">
        <v>3.8790993636808616E-2</v>
      </c>
      <c r="R40" s="11">
        <v>34</v>
      </c>
      <c r="U40" s="12">
        <v>3.6782407407407403E-2</v>
      </c>
      <c r="V40" s="12">
        <v>3.2407407407407406E-2</v>
      </c>
      <c r="W40" s="11">
        <v>22</v>
      </c>
      <c r="Z40" s="12">
        <v>4.4930555555555696E-2</v>
      </c>
      <c r="AA40" s="12">
        <v>3.9586392559960965E-2</v>
      </c>
      <c r="AB40" s="11">
        <v>36</v>
      </c>
      <c r="AE40" s="12">
        <v>0.1392356012400067</v>
      </c>
      <c r="AF40" s="11">
        <v>92</v>
      </c>
      <c r="AG40" s="11">
        <v>36</v>
      </c>
      <c r="AH40" s="7"/>
      <c r="AI40" s="7"/>
      <c r="AJ40">
        <f t="shared" si="4"/>
        <v>40</v>
      </c>
      <c r="AK40">
        <f t="shared" si="5"/>
        <v>34</v>
      </c>
      <c r="AL40">
        <f t="shared" si="6"/>
        <v>22</v>
      </c>
      <c r="AM40">
        <f t="shared" si="7"/>
        <v>36</v>
      </c>
    </row>
    <row r="41" spans="1:39" x14ac:dyDescent="0.3">
      <c r="A41" s="10" t="s">
        <v>129</v>
      </c>
      <c r="C41" t="s">
        <v>130</v>
      </c>
      <c r="D41" t="s">
        <v>48</v>
      </c>
      <c r="E41" s="11">
        <v>1024</v>
      </c>
      <c r="F41" t="s">
        <v>26</v>
      </c>
      <c r="G41" t="s">
        <v>50</v>
      </c>
      <c r="H41">
        <v>93</v>
      </c>
      <c r="K41" s="12">
        <v>2.7118055555555576E-2</v>
      </c>
      <c r="L41" s="12">
        <v>2.9159199522102771E-2</v>
      </c>
      <c r="M41" s="11">
        <v>45</v>
      </c>
      <c r="P41" s="12">
        <v>3.5069444444444375E-2</v>
      </c>
      <c r="Q41" s="12">
        <v>3.7709080047789653E-2</v>
      </c>
      <c r="R41" s="11">
        <v>27</v>
      </c>
      <c r="U41" s="12">
        <v>3.0902777777777779E-2</v>
      </c>
      <c r="V41" s="12">
        <v>3.3228793309438467E-2</v>
      </c>
      <c r="W41" s="11">
        <v>35</v>
      </c>
      <c r="Z41" s="12">
        <v>3.6414930555555558E-2</v>
      </c>
      <c r="AA41" s="12">
        <v>3.9155839307048988E-2</v>
      </c>
      <c r="AB41" s="11">
        <v>31</v>
      </c>
      <c r="AE41" s="12">
        <v>0.13925291218637989</v>
      </c>
      <c r="AF41" s="11">
        <v>93</v>
      </c>
      <c r="AG41" s="11">
        <v>37</v>
      </c>
      <c r="AH41" s="7"/>
      <c r="AI41" s="7"/>
      <c r="AJ41">
        <f t="shared" si="4"/>
        <v>45</v>
      </c>
      <c r="AK41">
        <f t="shared" si="5"/>
        <v>27</v>
      </c>
      <c r="AL41">
        <f t="shared" si="6"/>
        <v>35</v>
      </c>
      <c r="AM41">
        <f t="shared" si="7"/>
        <v>31</v>
      </c>
    </row>
    <row r="42" spans="1:39" x14ac:dyDescent="0.3">
      <c r="A42" s="10" t="s">
        <v>131</v>
      </c>
      <c r="C42" t="s">
        <v>132</v>
      </c>
      <c r="D42" t="s">
        <v>77</v>
      </c>
      <c r="E42" s="11">
        <v>1565</v>
      </c>
      <c r="F42" t="s">
        <v>26</v>
      </c>
      <c r="G42" t="s">
        <v>23</v>
      </c>
      <c r="H42">
        <v>116</v>
      </c>
      <c r="K42" s="12">
        <v>3.197916666666667E-2</v>
      </c>
      <c r="L42" s="12">
        <v>2.7568247126436785E-2</v>
      </c>
      <c r="M42" s="11">
        <v>33</v>
      </c>
      <c r="P42" s="12">
        <v>4.5196759259259256E-2</v>
      </c>
      <c r="Q42" s="12">
        <v>3.8962723499361425E-2</v>
      </c>
      <c r="R42" s="11">
        <v>36</v>
      </c>
      <c r="U42" s="12">
        <v>3.8402777777777841E-2</v>
      </c>
      <c r="V42" s="12">
        <v>3.3105842911877445E-2</v>
      </c>
      <c r="W42" s="11">
        <v>31</v>
      </c>
      <c r="Z42" s="12">
        <v>5.0474537037037082E-2</v>
      </c>
      <c r="AA42" s="12">
        <v>4.3512531928480237E-2</v>
      </c>
      <c r="AB42" s="11">
        <v>48</v>
      </c>
      <c r="AE42" s="12">
        <v>0.1431493454661559</v>
      </c>
      <c r="AF42" s="11">
        <v>100</v>
      </c>
      <c r="AG42" s="11">
        <v>38</v>
      </c>
      <c r="AH42" s="7"/>
      <c r="AI42" s="7"/>
      <c r="AJ42">
        <f t="shared" si="4"/>
        <v>33</v>
      </c>
      <c r="AK42">
        <f t="shared" si="5"/>
        <v>36</v>
      </c>
      <c r="AL42">
        <f t="shared" si="6"/>
        <v>31</v>
      </c>
      <c r="AM42">
        <f t="shared" si="7"/>
        <v>48</v>
      </c>
    </row>
    <row r="43" spans="1:39" x14ac:dyDescent="0.3">
      <c r="A43" s="10" t="s">
        <v>133</v>
      </c>
      <c r="C43" t="s">
        <v>134</v>
      </c>
      <c r="D43" t="s">
        <v>48</v>
      </c>
      <c r="E43" s="11">
        <v>1001</v>
      </c>
      <c r="F43" t="s">
        <v>26</v>
      </c>
      <c r="G43" t="s">
        <v>50</v>
      </c>
      <c r="H43">
        <v>93</v>
      </c>
      <c r="K43" s="12">
        <v>2.7534722222222308E-2</v>
      </c>
      <c r="L43" s="12">
        <v>2.9607228195937967E-2</v>
      </c>
      <c r="M43" s="11">
        <v>47</v>
      </c>
      <c r="P43" s="12">
        <v>3.528935185185178E-2</v>
      </c>
      <c r="Q43" s="12">
        <v>3.7945539625647076E-2</v>
      </c>
      <c r="R43" s="11">
        <v>30</v>
      </c>
      <c r="U43" s="12">
        <v>3.1412037037037044E-2</v>
      </c>
      <c r="V43" s="12">
        <v>3.3776383910792518E-2</v>
      </c>
      <c r="W43" s="11">
        <v>38</v>
      </c>
      <c r="Z43" s="12">
        <v>3.652777777777777E-2</v>
      </c>
      <c r="AA43" s="12">
        <v>3.9277180406212656E-2</v>
      </c>
      <c r="AB43" s="11">
        <v>33</v>
      </c>
      <c r="AE43" s="12">
        <v>0.1406063321385902</v>
      </c>
      <c r="AF43" s="11">
        <v>101</v>
      </c>
      <c r="AG43" s="11">
        <v>39</v>
      </c>
      <c r="AH43" s="7"/>
      <c r="AI43" s="7"/>
      <c r="AJ43">
        <f t="shared" si="4"/>
        <v>47</v>
      </c>
      <c r="AK43">
        <f t="shared" si="5"/>
        <v>30</v>
      </c>
      <c r="AL43">
        <f t="shared" si="6"/>
        <v>38</v>
      </c>
      <c r="AM43">
        <f t="shared" si="7"/>
        <v>33</v>
      </c>
    </row>
    <row r="44" spans="1:39" x14ac:dyDescent="0.3">
      <c r="A44" s="10" t="s">
        <v>135</v>
      </c>
      <c r="C44" t="s">
        <v>136</v>
      </c>
      <c r="D44" t="s">
        <v>32</v>
      </c>
      <c r="E44" s="11" t="s">
        <v>137</v>
      </c>
      <c r="F44" t="s">
        <v>26</v>
      </c>
      <c r="G44" t="s">
        <v>23</v>
      </c>
      <c r="H44">
        <v>107</v>
      </c>
      <c r="K44" s="12">
        <v>3.1053240740740784E-2</v>
      </c>
      <c r="L44" s="12">
        <v>2.902172031844933E-2</v>
      </c>
      <c r="M44" s="11">
        <v>43</v>
      </c>
      <c r="P44" s="12">
        <v>4.137731481481477E-2</v>
      </c>
      <c r="Q44" s="12">
        <v>3.8670387677396986E-2</v>
      </c>
      <c r="R44" s="11">
        <v>33</v>
      </c>
      <c r="U44" s="12">
        <v>3.6620370370370303E-2</v>
      </c>
      <c r="V44" s="12">
        <v>3.4224645205953551E-2</v>
      </c>
      <c r="W44" s="11">
        <v>40</v>
      </c>
      <c r="Z44" s="12">
        <v>4.1718750000000027E-2</v>
      </c>
      <c r="AA44" s="12">
        <v>3.8989485981308435E-2</v>
      </c>
      <c r="AB44" s="11">
        <v>28</v>
      </c>
      <c r="AE44" s="12">
        <v>0.14090623918310832</v>
      </c>
      <c r="AF44" s="11">
        <v>101</v>
      </c>
      <c r="AG44" s="11">
        <v>39</v>
      </c>
      <c r="AH44" s="7"/>
      <c r="AI44" s="7"/>
      <c r="AJ44">
        <f t="shared" si="4"/>
        <v>43</v>
      </c>
      <c r="AK44">
        <f t="shared" si="5"/>
        <v>33</v>
      </c>
      <c r="AL44">
        <f t="shared" si="6"/>
        <v>40</v>
      </c>
      <c r="AM44">
        <f t="shared" si="7"/>
        <v>28</v>
      </c>
    </row>
    <row r="45" spans="1:39" x14ac:dyDescent="0.3">
      <c r="A45" s="10" t="s">
        <v>138</v>
      </c>
      <c r="C45" t="s">
        <v>139</v>
      </c>
      <c r="D45" t="s">
        <v>77</v>
      </c>
      <c r="E45" s="11">
        <v>2072</v>
      </c>
      <c r="F45" t="s">
        <v>26</v>
      </c>
      <c r="G45" t="s">
        <v>23</v>
      </c>
      <c r="H45">
        <v>116</v>
      </c>
      <c r="K45" s="12">
        <v>3.1932870370370403E-2</v>
      </c>
      <c r="L45" s="12">
        <v>2.7528336526181384E-2</v>
      </c>
      <c r="M45" s="11">
        <v>32</v>
      </c>
      <c r="P45" s="12">
        <v>4.5671296296296293E-2</v>
      </c>
      <c r="Q45" s="12">
        <v>3.937180715197957E-2</v>
      </c>
      <c r="R45" s="11">
        <v>37</v>
      </c>
      <c r="U45" s="12">
        <v>3.8726851851851818E-2</v>
      </c>
      <c r="V45" s="12">
        <v>3.3385217113665357E-2</v>
      </c>
      <c r="W45" s="11">
        <v>36</v>
      </c>
      <c r="Z45" s="12">
        <v>4.9895833333333361E-2</v>
      </c>
      <c r="AA45" s="12">
        <v>4.3013649425287376E-2</v>
      </c>
      <c r="AB45" s="11">
        <v>46</v>
      </c>
      <c r="AE45" s="12">
        <v>0.14329901021711369</v>
      </c>
      <c r="AF45" s="11">
        <v>105</v>
      </c>
      <c r="AG45" s="11">
        <v>41</v>
      </c>
      <c r="AH45" s="7"/>
      <c r="AI45" s="7"/>
      <c r="AJ45">
        <f t="shared" si="4"/>
        <v>32</v>
      </c>
      <c r="AK45">
        <f t="shared" si="5"/>
        <v>37</v>
      </c>
      <c r="AL45">
        <f t="shared" si="6"/>
        <v>36</v>
      </c>
      <c r="AM45">
        <f t="shared" si="7"/>
        <v>46</v>
      </c>
    </row>
    <row r="46" spans="1:39" x14ac:dyDescent="0.3">
      <c r="A46" s="10" t="s">
        <v>140</v>
      </c>
      <c r="C46" t="s">
        <v>141</v>
      </c>
      <c r="D46" t="s">
        <v>77</v>
      </c>
      <c r="E46" s="11">
        <v>1030</v>
      </c>
      <c r="F46" t="s">
        <v>26</v>
      </c>
      <c r="G46" t="s">
        <v>23</v>
      </c>
      <c r="H46">
        <v>116</v>
      </c>
      <c r="K46" s="12">
        <v>3.1076388888888973E-2</v>
      </c>
      <c r="L46" s="12">
        <v>2.6789990421456012E-2</v>
      </c>
      <c r="M46" s="11">
        <v>26</v>
      </c>
      <c r="P46" s="12">
        <v>4.6226851851851825E-2</v>
      </c>
      <c r="Q46" s="12">
        <v>3.9850734355044673E-2</v>
      </c>
      <c r="R46" s="11">
        <v>39</v>
      </c>
      <c r="U46" s="12">
        <v>4.0277777777777801E-2</v>
      </c>
      <c r="V46" s="12">
        <v>3.4722222222222245E-2</v>
      </c>
      <c r="W46" s="11">
        <v>44</v>
      </c>
      <c r="Z46" s="12">
        <v>4.9652777777777879E-2</v>
      </c>
      <c r="AA46" s="12">
        <v>4.2804118773946444E-2</v>
      </c>
      <c r="AB46" s="11">
        <v>44</v>
      </c>
      <c r="AE46" s="12">
        <v>0.14416706577266936</v>
      </c>
      <c r="AF46" s="11">
        <v>109</v>
      </c>
      <c r="AG46" s="11">
        <v>42</v>
      </c>
      <c r="AH46" s="7"/>
      <c r="AI46" s="7"/>
      <c r="AJ46">
        <f t="shared" si="4"/>
        <v>26</v>
      </c>
      <c r="AK46">
        <f t="shared" si="5"/>
        <v>39</v>
      </c>
      <c r="AL46">
        <f t="shared" si="6"/>
        <v>44</v>
      </c>
      <c r="AM46">
        <f t="shared" si="7"/>
        <v>44</v>
      </c>
    </row>
    <row r="47" spans="1:39" x14ac:dyDescent="0.3">
      <c r="A47" s="10" t="s">
        <v>142</v>
      </c>
      <c r="C47" t="s">
        <v>143</v>
      </c>
      <c r="D47" t="s">
        <v>77</v>
      </c>
      <c r="E47" s="11">
        <v>2076</v>
      </c>
      <c r="F47" t="s">
        <v>26</v>
      </c>
      <c r="G47" t="s">
        <v>23</v>
      </c>
      <c r="H47">
        <v>116</v>
      </c>
      <c r="K47" s="12">
        <v>3.2071759259259314E-2</v>
      </c>
      <c r="L47" s="12">
        <v>2.7648068326947686E-2</v>
      </c>
      <c r="M47" s="11">
        <v>34</v>
      </c>
      <c r="P47" s="12">
        <v>4.571759259259256E-2</v>
      </c>
      <c r="Q47" s="12">
        <v>3.9411717752234968E-2</v>
      </c>
      <c r="R47" s="11">
        <v>38</v>
      </c>
      <c r="U47" s="12">
        <v>3.8877314814814767E-2</v>
      </c>
      <c r="V47" s="12">
        <v>3.3514926564495486E-2</v>
      </c>
      <c r="W47" s="11">
        <v>37</v>
      </c>
      <c r="Z47" s="12">
        <v>4.8125000000000084E-2</v>
      </c>
      <c r="AA47" s="12">
        <v>4.1487068965517321E-2</v>
      </c>
      <c r="AB47" s="11">
        <v>41</v>
      </c>
      <c r="AE47" s="12">
        <v>0.14206178160919547</v>
      </c>
      <c r="AF47" s="11">
        <v>109</v>
      </c>
      <c r="AG47" s="11">
        <v>43</v>
      </c>
      <c r="AH47" s="7"/>
      <c r="AI47" s="7"/>
      <c r="AJ47">
        <f t="shared" si="4"/>
        <v>34</v>
      </c>
      <c r="AK47">
        <f t="shared" si="5"/>
        <v>38</v>
      </c>
      <c r="AL47">
        <f t="shared" si="6"/>
        <v>37</v>
      </c>
      <c r="AM47">
        <f t="shared" si="7"/>
        <v>41</v>
      </c>
    </row>
    <row r="48" spans="1:39" x14ac:dyDescent="0.3">
      <c r="A48" s="10" t="s">
        <v>144</v>
      </c>
      <c r="C48" t="s">
        <v>145</v>
      </c>
      <c r="D48" t="s">
        <v>32</v>
      </c>
      <c r="E48" s="11" t="s">
        <v>146</v>
      </c>
      <c r="F48" t="s">
        <v>26</v>
      </c>
      <c r="G48" t="s">
        <v>23</v>
      </c>
      <c r="H48">
        <v>107</v>
      </c>
      <c r="K48" s="12">
        <v>3.0694444444444469E-2</v>
      </c>
      <c r="L48" s="12">
        <v>2.8686396677050904E-2</v>
      </c>
      <c r="M48" s="11">
        <v>42</v>
      </c>
      <c r="P48" s="12">
        <v>4.2708333333333237E-2</v>
      </c>
      <c r="Q48" s="12">
        <v>3.9914330218068443E-2</v>
      </c>
      <c r="R48" s="11">
        <v>41</v>
      </c>
      <c r="U48" s="12" t="s">
        <v>85</v>
      </c>
      <c r="V48" s="12" t="s">
        <v>147</v>
      </c>
      <c r="W48" s="11">
        <v>56</v>
      </c>
      <c r="Z48" s="12">
        <v>4.1727430555555639E-2</v>
      </c>
      <c r="AA48" s="12">
        <v>3.8997598650052E-2</v>
      </c>
      <c r="AB48" s="11">
        <v>29</v>
      </c>
      <c r="AE48" s="12"/>
      <c r="AF48" s="11">
        <v>112</v>
      </c>
      <c r="AG48" s="11">
        <v>44</v>
      </c>
      <c r="AH48" s="7"/>
      <c r="AI48" s="7"/>
      <c r="AJ48">
        <f t="shared" si="4"/>
        <v>42</v>
      </c>
      <c r="AK48">
        <f t="shared" si="5"/>
        <v>41</v>
      </c>
      <c r="AL48">
        <f t="shared" si="6"/>
        <v>56</v>
      </c>
      <c r="AM48">
        <f t="shared" si="7"/>
        <v>29</v>
      </c>
    </row>
    <row r="49" spans="1:39" x14ac:dyDescent="0.3">
      <c r="A49" s="10" t="s">
        <v>148</v>
      </c>
      <c r="C49" t="s">
        <v>149</v>
      </c>
      <c r="D49" t="s">
        <v>21</v>
      </c>
      <c r="E49" s="11">
        <v>380</v>
      </c>
      <c r="F49" t="s">
        <v>29</v>
      </c>
      <c r="G49" t="s">
        <v>23</v>
      </c>
      <c r="H49">
        <v>105.5</v>
      </c>
      <c r="K49" s="12">
        <v>2.9861111111111227E-2</v>
      </c>
      <c r="L49" s="12">
        <v>2.8304370721432444E-2</v>
      </c>
      <c r="M49" s="11">
        <v>38</v>
      </c>
      <c r="P49" s="12">
        <v>4.1099537037037059E-2</v>
      </c>
      <c r="Q49" s="12">
        <v>3.8956907144110958E-2</v>
      </c>
      <c r="R49" s="11">
        <v>35</v>
      </c>
      <c r="U49" s="12">
        <v>3.5879629629629706E-2</v>
      </c>
      <c r="V49" s="12">
        <v>3.4009127611023419E-2</v>
      </c>
      <c r="W49" s="11">
        <v>39</v>
      </c>
      <c r="Z49" s="12" t="s">
        <v>85</v>
      </c>
      <c r="AA49" s="12" t="s">
        <v>147</v>
      </c>
      <c r="AB49" s="11">
        <v>56</v>
      </c>
      <c r="AE49" s="12"/>
      <c r="AF49" s="11">
        <v>112</v>
      </c>
      <c r="AG49" s="11">
        <v>45</v>
      </c>
      <c r="AH49" s="7"/>
      <c r="AI49" s="7"/>
      <c r="AJ49">
        <f t="shared" si="4"/>
        <v>38</v>
      </c>
      <c r="AK49">
        <f t="shared" si="5"/>
        <v>35</v>
      </c>
      <c r="AL49">
        <f t="shared" si="6"/>
        <v>39</v>
      </c>
      <c r="AM49">
        <f t="shared" si="7"/>
        <v>56</v>
      </c>
    </row>
    <row r="50" spans="1:39" x14ac:dyDescent="0.3">
      <c r="A50" s="10" t="s">
        <v>150</v>
      </c>
      <c r="C50" t="s">
        <v>151</v>
      </c>
      <c r="D50" t="s">
        <v>77</v>
      </c>
      <c r="E50" s="11" t="s">
        <v>152</v>
      </c>
      <c r="F50" t="s">
        <v>26</v>
      </c>
      <c r="G50" t="s">
        <v>23</v>
      </c>
      <c r="H50">
        <v>116</v>
      </c>
      <c r="K50" s="12">
        <v>3.1736111111111187E-2</v>
      </c>
      <c r="L50" s="12">
        <v>2.735871647509585E-2</v>
      </c>
      <c r="M50" s="11">
        <v>30</v>
      </c>
      <c r="P50" s="12">
        <v>4.6400462962962963E-2</v>
      </c>
      <c r="Q50" s="12">
        <v>4.0000399106002553E-2</v>
      </c>
      <c r="R50" s="11">
        <v>42</v>
      </c>
      <c r="U50" s="12">
        <v>3.972222222222227E-2</v>
      </c>
      <c r="V50" s="12">
        <v>3.4243295019157127E-2</v>
      </c>
      <c r="W50" s="11">
        <v>41</v>
      </c>
      <c r="Z50" s="12">
        <v>4.9305555555555602E-2</v>
      </c>
      <c r="AA50" s="12">
        <v>4.2504789272030698E-2</v>
      </c>
      <c r="AB50" s="11">
        <v>43</v>
      </c>
      <c r="AE50" s="12">
        <v>0.14410719987228623</v>
      </c>
      <c r="AF50" s="11">
        <v>113</v>
      </c>
      <c r="AG50" s="11">
        <v>47</v>
      </c>
      <c r="AH50" s="7"/>
      <c r="AI50" s="7"/>
      <c r="AJ50">
        <f t="shared" si="4"/>
        <v>30</v>
      </c>
      <c r="AK50">
        <f t="shared" si="5"/>
        <v>42</v>
      </c>
      <c r="AL50">
        <f t="shared" si="6"/>
        <v>41</v>
      </c>
      <c r="AM50">
        <f t="shared" si="7"/>
        <v>43</v>
      </c>
    </row>
    <row r="51" spans="1:39" x14ac:dyDescent="0.3">
      <c r="A51" s="10" t="s">
        <v>153</v>
      </c>
      <c r="C51" t="s">
        <v>154</v>
      </c>
      <c r="D51" t="s">
        <v>155</v>
      </c>
      <c r="E51" s="11" t="s">
        <v>156</v>
      </c>
      <c r="F51" t="s">
        <v>33</v>
      </c>
      <c r="G51" t="s">
        <v>54</v>
      </c>
      <c r="H51">
        <v>115.5</v>
      </c>
      <c r="K51" s="12">
        <v>2.9988425925925932E-2</v>
      </c>
      <c r="L51" s="12">
        <v>2.5964005130671805E-2</v>
      </c>
      <c r="M51" s="11">
        <v>16</v>
      </c>
      <c r="P51" s="12">
        <v>7.1927083333333419E-2</v>
      </c>
      <c r="Q51" s="12">
        <v>6.22745310245311E-2</v>
      </c>
      <c r="R51" s="11">
        <v>52</v>
      </c>
      <c r="U51" s="12">
        <v>4.1076388888888871E-2</v>
      </c>
      <c r="V51" s="12">
        <v>3.5563973063973055E-2</v>
      </c>
      <c r="W51" s="11">
        <v>45</v>
      </c>
      <c r="Z51" s="12">
        <v>5.325231481481485E-2</v>
      </c>
      <c r="AA51" s="12">
        <v>4.6105900272566967E-2</v>
      </c>
      <c r="AB51" s="11">
        <v>52</v>
      </c>
      <c r="AE51" s="12">
        <v>0.16990840949174293</v>
      </c>
      <c r="AF51" s="11">
        <v>113</v>
      </c>
      <c r="AG51" s="11">
        <v>46</v>
      </c>
      <c r="AH51" s="7"/>
      <c r="AI51" s="7"/>
      <c r="AJ51">
        <f t="shared" si="4"/>
        <v>16</v>
      </c>
      <c r="AK51">
        <f t="shared" si="5"/>
        <v>52</v>
      </c>
      <c r="AL51">
        <f t="shared" si="6"/>
        <v>45</v>
      </c>
      <c r="AM51">
        <f t="shared" si="7"/>
        <v>52</v>
      </c>
    </row>
    <row r="52" spans="1:39" x14ac:dyDescent="0.3">
      <c r="A52" s="10" t="s">
        <v>157</v>
      </c>
      <c r="C52" t="s">
        <v>158</v>
      </c>
      <c r="D52" t="s">
        <v>159</v>
      </c>
      <c r="E52" s="11" t="s">
        <v>160</v>
      </c>
      <c r="F52" t="s">
        <v>29</v>
      </c>
      <c r="G52" t="s">
        <v>23</v>
      </c>
      <c r="H52">
        <v>107</v>
      </c>
      <c r="K52" s="12" t="s">
        <v>85</v>
      </c>
      <c r="L52" s="12" t="s">
        <v>147</v>
      </c>
      <c r="M52" s="11">
        <v>57</v>
      </c>
      <c r="P52" s="12">
        <v>4.4629629629629575E-2</v>
      </c>
      <c r="Q52" s="12">
        <v>4.1709934233298669E-2</v>
      </c>
      <c r="R52" s="11">
        <v>44</v>
      </c>
      <c r="U52" s="12" t="s">
        <v>85</v>
      </c>
      <c r="V52" s="12" t="s">
        <v>147</v>
      </c>
      <c r="W52" s="11">
        <v>56</v>
      </c>
      <c r="Z52" s="12">
        <v>4.1744791666666697E-2</v>
      </c>
      <c r="AA52" s="12">
        <v>3.901382398753897E-2</v>
      </c>
      <c r="AB52" s="11">
        <v>30</v>
      </c>
      <c r="AE52" s="12"/>
      <c r="AF52" s="11">
        <v>130</v>
      </c>
      <c r="AG52" s="11">
        <v>48</v>
      </c>
      <c r="AH52" s="7"/>
      <c r="AI52" s="7"/>
      <c r="AJ52">
        <f t="shared" si="4"/>
        <v>57</v>
      </c>
      <c r="AK52">
        <f t="shared" si="5"/>
        <v>44</v>
      </c>
      <c r="AL52">
        <f t="shared" si="6"/>
        <v>56</v>
      </c>
      <c r="AM52">
        <f t="shared" si="7"/>
        <v>30</v>
      </c>
    </row>
    <row r="53" spans="1:39" x14ac:dyDescent="0.3">
      <c r="A53" s="10" t="s">
        <v>161</v>
      </c>
      <c r="C53" t="s">
        <v>162</v>
      </c>
      <c r="D53" t="s">
        <v>163</v>
      </c>
      <c r="E53" s="11" t="s">
        <v>164</v>
      </c>
      <c r="F53" t="s">
        <v>26</v>
      </c>
      <c r="G53" t="s">
        <v>23</v>
      </c>
      <c r="H53">
        <v>150</v>
      </c>
      <c r="K53" s="12">
        <v>4.354166666666659E-2</v>
      </c>
      <c r="L53" s="12">
        <v>2.9027777777777725E-2</v>
      </c>
      <c r="M53" s="11">
        <v>44</v>
      </c>
      <c r="P53" s="12">
        <v>6.1006944444444433E-2</v>
      </c>
      <c r="Q53" s="12">
        <v>4.0671296296296289E-2</v>
      </c>
      <c r="R53" s="11">
        <v>43</v>
      </c>
      <c r="U53" s="12">
        <v>6.0648148148148118E-2</v>
      </c>
      <c r="V53" s="12">
        <v>4.0432098765432078E-2</v>
      </c>
      <c r="W53" s="11">
        <v>49</v>
      </c>
      <c r="Z53" s="12">
        <v>6.4357638888888846E-2</v>
      </c>
      <c r="AA53" s="12">
        <v>4.2905092592592564E-2</v>
      </c>
      <c r="AB53" s="11">
        <v>45</v>
      </c>
      <c r="AE53" s="12">
        <v>0.15303626543209864</v>
      </c>
      <c r="AF53" s="11">
        <v>132</v>
      </c>
      <c r="AG53" s="11">
        <v>49</v>
      </c>
      <c r="AH53" s="7"/>
      <c r="AI53" s="7"/>
      <c r="AJ53">
        <f t="shared" si="4"/>
        <v>44</v>
      </c>
      <c r="AK53">
        <f t="shared" si="5"/>
        <v>43</v>
      </c>
      <c r="AL53">
        <f t="shared" si="6"/>
        <v>49</v>
      </c>
      <c r="AM53">
        <f t="shared" si="7"/>
        <v>45</v>
      </c>
    </row>
    <row r="54" spans="1:39" x14ac:dyDescent="0.3">
      <c r="A54" s="10" t="s">
        <v>165</v>
      </c>
      <c r="C54" t="s">
        <v>166</v>
      </c>
      <c r="D54" t="s">
        <v>163</v>
      </c>
      <c r="E54" s="11" t="s">
        <v>167</v>
      </c>
      <c r="F54" t="s">
        <v>26</v>
      </c>
      <c r="G54" t="s">
        <v>23</v>
      </c>
      <c r="H54">
        <v>150</v>
      </c>
      <c r="K54" s="12">
        <v>4.4074074074073932E-2</v>
      </c>
      <c r="L54" s="12">
        <v>2.9382716049382623E-2</v>
      </c>
      <c r="M54" s="11">
        <v>46</v>
      </c>
      <c r="P54" s="12">
        <v>5.9826388888889137E-2</v>
      </c>
      <c r="Q54" s="12">
        <v>3.9884259259259425E-2</v>
      </c>
      <c r="R54" s="11">
        <v>40</v>
      </c>
      <c r="U54" s="12">
        <v>5.9259259259259456E-2</v>
      </c>
      <c r="V54" s="12">
        <v>3.9506172839506304E-2</v>
      </c>
      <c r="W54" s="11">
        <v>47</v>
      </c>
      <c r="Z54" s="12">
        <v>6.5920138888888924E-2</v>
      </c>
      <c r="AA54" s="12">
        <v>4.3946759259259283E-2</v>
      </c>
      <c r="AB54" s="11">
        <v>49</v>
      </c>
      <c r="AE54" s="12">
        <v>0.15271990740740765</v>
      </c>
      <c r="AF54" s="11">
        <v>133</v>
      </c>
      <c r="AG54" s="11">
        <v>50</v>
      </c>
      <c r="AH54" s="7"/>
      <c r="AI54" s="7"/>
      <c r="AJ54">
        <f t="shared" si="4"/>
        <v>46</v>
      </c>
      <c r="AK54">
        <f t="shared" si="5"/>
        <v>40</v>
      </c>
      <c r="AL54">
        <f t="shared" si="6"/>
        <v>47</v>
      </c>
      <c r="AM54">
        <f t="shared" si="7"/>
        <v>49</v>
      </c>
    </row>
    <row r="55" spans="1:39" x14ac:dyDescent="0.3">
      <c r="A55" s="10" t="s">
        <v>168</v>
      </c>
      <c r="C55" t="s">
        <v>169</v>
      </c>
      <c r="D55" t="s">
        <v>170</v>
      </c>
      <c r="E55" s="11">
        <v>8</v>
      </c>
      <c r="F55" t="s">
        <v>29</v>
      </c>
      <c r="G55" t="s">
        <v>23</v>
      </c>
      <c r="H55">
        <v>144</v>
      </c>
      <c r="K55" s="12">
        <v>4.3472222222222245E-2</v>
      </c>
      <c r="L55" s="12">
        <v>3.0189043209876563E-2</v>
      </c>
      <c r="M55" s="11">
        <v>50</v>
      </c>
      <c r="P55" s="12">
        <v>6.234374999999992E-2</v>
      </c>
      <c r="Q55" s="12">
        <v>4.329427083333328E-2</v>
      </c>
      <c r="R55" s="11">
        <v>46</v>
      </c>
      <c r="U55" s="12">
        <v>5.2083333333333426E-2</v>
      </c>
      <c r="V55" s="12">
        <v>3.6168981481481545E-2</v>
      </c>
      <c r="W55" s="11">
        <v>46</v>
      </c>
      <c r="Z55" s="12">
        <v>6.2048611111111263E-2</v>
      </c>
      <c r="AA55" s="12">
        <v>4.3089313271605048E-2</v>
      </c>
      <c r="AB55" s="11">
        <v>47</v>
      </c>
      <c r="AE55" s="12">
        <v>0.15274160879629645</v>
      </c>
      <c r="AF55" s="11">
        <v>139</v>
      </c>
      <c r="AG55" s="11">
        <v>51</v>
      </c>
      <c r="AH55" s="7"/>
      <c r="AI55" s="7"/>
      <c r="AJ55">
        <f t="shared" si="4"/>
        <v>50</v>
      </c>
      <c r="AK55">
        <f t="shared" si="5"/>
        <v>46</v>
      </c>
      <c r="AL55">
        <f t="shared" si="6"/>
        <v>46</v>
      </c>
      <c r="AM55">
        <f t="shared" si="7"/>
        <v>47</v>
      </c>
    </row>
    <row r="56" spans="1:39" x14ac:dyDescent="0.3">
      <c r="A56" s="10" t="s">
        <v>171</v>
      </c>
      <c r="C56" t="s">
        <v>172</v>
      </c>
      <c r="D56" t="s">
        <v>163</v>
      </c>
      <c r="E56" s="11">
        <v>2167</v>
      </c>
      <c r="F56" t="s">
        <v>26</v>
      </c>
      <c r="G56" t="s">
        <v>23</v>
      </c>
      <c r="H56">
        <v>150</v>
      </c>
      <c r="K56" s="12">
        <v>4.4999999999999929E-2</v>
      </c>
      <c r="L56" s="12">
        <v>2.9999999999999954E-2</v>
      </c>
      <c r="M56" s="11">
        <v>48</v>
      </c>
      <c r="P56" s="12">
        <v>6.8194444444444557E-2</v>
      </c>
      <c r="Q56" s="12">
        <v>4.5462962962963038E-2</v>
      </c>
      <c r="R56" s="11">
        <v>48</v>
      </c>
      <c r="U56" s="12">
        <v>5.9907407407407409E-2</v>
      </c>
      <c r="V56" s="12">
        <v>3.993827160493827E-2</v>
      </c>
      <c r="W56" s="11">
        <v>48</v>
      </c>
      <c r="Z56" s="12">
        <v>6.6336805555555489E-2</v>
      </c>
      <c r="AA56" s="12">
        <v>4.4224537037036993E-2</v>
      </c>
      <c r="AB56" s="11">
        <v>50</v>
      </c>
      <c r="AE56" s="12">
        <v>0.15962577160493827</v>
      </c>
      <c r="AF56" s="11">
        <v>144</v>
      </c>
      <c r="AG56" s="11">
        <v>52</v>
      </c>
      <c r="AH56" s="7"/>
      <c r="AI56" s="7"/>
      <c r="AJ56">
        <f t="shared" si="4"/>
        <v>48</v>
      </c>
      <c r="AK56">
        <f t="shared" si="5"/>
        <v>48</v>
      </c>
      <c r="AL56">
        <f t="shared" si="6"/>
        <v>48</v>
      </c>
      <c r="AM56">
        <f t="shared" si="7"/>
        <v>50</v>
      </c>
    </row>
    <row r="57" spans="1:39" x14ac:dyDescent="0.3">
      <c r="A57" s="10" t="s">
        <v>173</v>
      </c>
      <c r="C57" t="s">
        <v>174</v>
      </c>
      <c r="D57" t="s">
        <v>163</v>
      </c>
      <c r="E57" s="11">
        <v>15</v>
      </c>
      <c r="F57" t="s">
        <v>26</v>
      </c>
      <c r="G57" t="s">
        <v>23</v>
      </c>
      <c r="H57">
        <v>150</v>
      </c>
      <c r="K57" s="12">
        <v>4.5902777777777848E-2</v>
      </c>
      <c r="L57" s="12">
        <v>3.0601851851851897E-2</v>
      </c>
      <c r="M57" s="11">
        <v>51</v>
      </c>
      <c r="P57" s="12">
        <v>6.8090277777777874E-2</v>
      </c>
      <c r="Q57" s="12">
        <v>4.5393518518518583E-2</v>
      </c>
      <c r="R57" s="11">
        <v>47</v>
      </c>
      <c r="U57" s="12">
        <v>7.2268518518518676E-2</v>
      </c>
      <c r="V57" s="12">
        <v>4.8179012345679118E-2</v>
      </c>
      <c r="W57" s="11">
        <v>51</v>
      </c>
      <c r="Z57" s="12">
        <v>6.8628472222222181E-2</v>
      </c>
      <c r="AA57" s="12">
        <v>4.5752314814814787E-2</v>
      </c>
      <c r="AB57" s="11">
        <v>51</v>
      </c>
      <c r="AE57" s="12">
        <v>0.16992669753086437</v>
      </c>
      <c r="AF57" s="11">
        <v>149</v>
      </c>
      <c r="AG57" s="11">
        <v>53</v>
      </c>
      <c r="AH57" s="7"/>
      <c r="AI57" s="7"/>
      <c r="AJ57">
        <f t="shared" si="4"/>
        <v>51</v>
      </c>
      <c r="AK57">
        <f t="shared" si="5"/>
        <v>47</v>
      </c>
      <c r="AL57">
        <f t="shared" si="6"/>
        <v>51</v>
      </c>
      <c r="AM57">
        <f t="shared" si="7"/>
        <v>51</v>
      </c>
    </row>
    <row r="58" spans="1:39" x14ac:dyDescent="0.3">
      <c r="A58" s="10" t="s">
        <v>175</v>
      </c>
      <c r="C58" t="s">
        <v>176</v>
      </c>
      <c r="D58" t="s">
        <v>163</v>
      </c>
      <c r="E58" s="11" t="s">
        <v>177</v>
      </c>
      <c r="F58" t="s">
        <v>26</v>
      </c>
      <c r="G58" t="s">
        <v>23</v>
      </c>
      <c r="H58">
        <v>150</v>
      </c>
      <c r="K58" s="12">
        <v>5.6319444444444366E-2</v>
      </c>
      <c r="L58" s="12">
        <v>3.7546296296296244E-2</v>
      </c>
      <c r="M58" s="11">
        <v>52</v>
      </c>
      <c r="P58" s="12">
        <v>7.6215277777777812E-2</v>
      </c>
      <c r="Q58" s="12">
        <v>5.0810185185185208E-2</v>
      </c>
      <c r="R58" s="11">
        <v>49</v>
      </c>
      <c r="U58" s="12">
        <v>6.4560185185185248E-2</v>
      </c>
      <c r="V58" s="12">
        <v>4.3040123456790161E-2</v>
      </c>
      <c r="W58" s="11">
        <v>50</v>
      </c>
      <c r="Z58" s="12">
        <v>8.7569444444444422E-2</v>
      </c>
      <c r="AA58" s="12">
        <v>5.8379629629629622E-2</v>
      </c>
      <c r="AB58" s="11">
        <v>53</v>
      </c>
      <c r="AE58" s="12">
        <v>0.18977623456790121</v>
      </c>
      <c r="AF58" s="11">
        <v>151</v>
      </c>
      <c r="AG58" s="11">
        <v>54</v>
      </c>
      <c r="AH58" s="7"/>
      <c r="AI58" s="7"/>
      <c r="AJ58">
        <f t="shared" si="4"/>
        <v>52</v>
      </c>
      <c r="AK58">
        <f t="shared" si="5"/>
        <v>49</v>
      </c>
      <c r="AL58">
        <f t="shared" si="6"/>
        <v>50</v>
      </c>
      <c r="AM58">
        <f t="shared" si="7"/>
        <v>53</v>
      </c>
    </row>
    <row r="59" spans="1:39" x14ac:dyDescent="0.3">
      <c r="A59" s="10" t="s">
        <v>178</v>
      </c>
      <c r="C59" t="s">
        <v>179</v>
      </c>
      <c r="D59" t="s">
        <v>21</v>
      </c>
      <c r="E59" s="11">
        <v>658</v>
      </c>
      <c r="F59" t="s">
        <v>26</v>
      </c>
      <c r="G59" t="s">
        <v>23</v>
      </c>
      <c r="H59">
        <v>105.5</v>
      </c>
      <c r="K59" s="12" t="s">
        <v>85</v>
      </c>
      <c r="L59" s="12" t="s">
        <v>180</v>
      </c>
      <c r="M59" s="11">
        <v>56</v>
      </c>
      <c r="P59" s="12" t="s">
        <v>85</v>
      </c>
      <c r="Q59" s="12" t="s">
        <v>85</v>
      </c>
      <c r="R59" s="11">
        <v>56</v>
      </c>
      <c r="U59" s="12" t="s">
        <v>85</v>
      </c>
      <c r="V59" s="12" t="s">
        <v>147</v>
      </c>
      <c r="W59" s="11">
        <v>56</v>
      </c>
      <c r="Z59" s="12" t="s">
        <v>85</v>
      </c>
      <c r="AA59" s="12" t="s">
        <v>147</v>
      </c>
      <c r="AB59" s="11">
        <v>56</v>
      </c>
      <c r="AE59" s="12"/>
      <c r="AF59" s="11">
        <v>168</v>
      </c>
      <c r="AG59" s="11">
        <v>55</v>
      </c>
      <c r="AH59" s="7"/>
      <c r="AI59" s="7"/>
      <c r="AJ59">
        <v>56</v>
      </c>
      <c r="AK59">
        <f t="shared" si="5"/>
        <v>56</v>
      </c>
      <c r="AL59">
        <f t="shared" si="6"/>
        <v>56</v>
      </c>
      <c r="AM59">
        <f t="shared" si="7"/>
        <v>56</v>
      </c>
    </row>
    <row r="60" spans="1:39" x14ac:dyDescent="0.3">
      <c r="K60" s="13" t="s">
        <v>181</v>
      </c>
      <c r="L60" s="14"/>
      <c r="M60" s="15"/>
      <c r="P60" s="13" t="s">
        <v>181</v>
      </c>
      <c r="Q60" s="14"/>
      <c r="R60" s="15"/>
      <c r="U60" s="13" t="s">
        <v>181</v>
      </c>
      <c r="V60" s="14"/>
      <c r="W60" s="15"/>
      <c r="Z60" s="13" t="s">
        <v>181</v>
      </c>
      <c r="AA60" s="14"/>
      <c r="AB60" s="15"/>
      <c r="AE60" s="13" t="s">
        <v>181</v>
      </c>
      <c r="AF60" s="14"/>
      <c r="AG60" s="15"/>
      <c r="AH60" s="7"/>
      <c r="AI60" s="7"/>
    </row>
    <row r="61" spans="1:39" ht="15" thickBot="1" x14ac:dyDescent="0.35">
      <c r="A61" s="16"/>
      <c r="B61" s="16"/>
      <c r="C61" s="17"/>
      <c r="D61" s="17"/>
      <c r="E61" s="18"/>
      <c r="F61" s="17"/>
      <c r="G61" s="17"/>
      <c r="H61" s="17"/>
      <c r="I61" s="17"/>
      <c r="J61" s="17"/>
      <c r="K61" s="19" t="s">
        <v>182</v>
      </c>
      <c r="L61" s="20"/>
      <c r="M61" s="21"/>
      <c r="N61" s="17"/>
      <c r="O61" s="17"/>
      <c r="P61" s="19" t="s">
        <v>183</v>
      </c>
      <c r="Q61" s="20"/>
      <c r="R61" s="21"/>
      <c r="S61" s="17"/>
      <c r="T61" s="17"/>
      <c r="U61" s="19" t="s">
        <v>183</v>
      </c>
      <c r="V61" s="20"/>
      <c r="W61" s="21"/>
      <c r="X61" s="17"/>
      <c r="Y61" s="17"/>
      <c r="Z61" s="19" t="s">
        <v>182</v>
      </c>
      <c r="AA61" s="20"/>
      <c r="AB61" s="21"/>
      <c r="AC61" s="17"/>
      <c r="AD61" s="17"/>
      <c r="AE61" s="19" t="s">
        <v>183</v>
      </c>
      <c r="AF61" s="20"/>
      <c r="AG61" s="21"/>
      <c r="AH61" s="7"/>
      <c r="AI61" s="7"/>
    </row>
    <row r="62" spans="1:39" ht="16.2" thickTop="1" x14ac:dyDescent="0.3">
      <c r="A62" s="1"/>
      <c r="B62" s="1"/>
      <c r="C62" s="2" t="s">
        <v>184</v>
      </c>
      <c r="D62" s="2" t="s">
        <v>185</v>
      </c>
      <c r="E62" s="2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7"/>
      <c r="AI62" s="7"/>
    </row>
    <row r="63" spans="1:39" x14ac:dyDescent="0.3">
      <c r="A63" s="1"/>
      <c r="B63" s="1"/>
      <c r="C63" s="8" t="s">
        <v>2</v>
      </c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7"/>
      <c r="AI63" s="7"/>
    </row>
    <row r="64" spans="1:39" x14ac:dyDescent="0.3">
      <c r="A64" s="1"/>
      <c r="B64" s="1"/>
      <c r="C64" s="4"/>
      <c r="D64" s="4"/>
      <c r="E64" s="4"/>
      <c r="F64" s="4"/>
      <c r="G64" s="4"/>
      <c r="H64" s="4"/>
      <c r="I64" s="4"/>
      <c r="J64" s="4"/>
      <c r="K64" s="4"/>
      <c r="L64" s="9" t="s">
        <v>4</v>
      </c>
      <c r="M64" s="4"/>
      <c r="N64" s="4"/>
      <c r="O64" s="4"/>
      <c r="P64" s="4"/>
      <c r="Q64" s="9" t="s">
        <v>5</v>
      </c>
      <c r="R64" s="4"/>
      <c r="S64" s="4"/>
      <c r="T64" s="4"/>
      <c r="U64" s="4"/>
      <c r="V64" s="9" t="s">
        <v>6</v>
      </c>
      <c r="W64" s="4"/>
      <c r="X64" s="4"/>
      <c r="Y64" s="4"/>
      <c r="Z64" s="4"/>
      <c r="AA64" s="9" t="s">
        <v>7</v>
      </c>
      <c r="AB64" s="4"/>
      <c r="AC64" s="4"/>
      <c r="AD64" s="4"/>
      <c r="AE64" s="4"/>
      <c r="AF64" s="9" t="s">
        <v>3</v>
      </c>
      <c r="AG64" s="4"/>
      <c r="AH64" s="7"/>
      <c r="AI64" s="7"/>
    </row>
    <row r="65" spans="1:35" x14ac:dyDescent="0.3">
      <c r="A65" s="1"/>
      <c r="B65" s="1"/>
      <c r="C65" s="4" t="s">
        <v>9</v>
      </c>
      <c r="D65" s="4" t="s">
        <v>10</v>
      </c>
      <c r="E65" s="4" t="s">
        <v>11</v>
      </c>
      <c r="F65" s="4" t="s">
        <v>12</v>
      </c>
      <c r="G65" s="4" t="s">
        <v>13</v>
      </c>
      <c r="H65" s="4" t="s">
        <v>14</v>
      </c>
      <c r="I65" s="4"/>
      <c r="J65" s="4"/>
      <c r="K65" s="4" t="s">
        <v>15</v>
      </c>
      <c r="L65" s="4" t="s">
        <v>16</v>
      </c>
      <c r="M65" s="4" t="s">
        <v>17</v>
      </c>
      <c r="N65" s="4"/>
      <c r="O65" s="4"/>
      <c r="P65" s="4" t="s">
        <v>15</v>
      </c>
      <c r="Q65" s="4" t="s">
        <v>16</v>
      </c>
      <c r="R65" s="4" t="s">
        <v>17</v>
      </c>
      <c r="S65" s="4"/>
      <c r="T65" s="4"/>
      <c r="U65" s="4" t="s">
        <v>15</v>
      </c>
      <c r="V65" s="4" t="s">
        <v>16</v>
      </c>
      <c r="W65" s="4" t="s">
        <v>17</v>
      </c>
      <c r="X65" s="4"/>
      <c r="Y65" s="4"/>
      <c r="Z65" s="4" t="s">
        <v>15</v>
      </c>
      <c r="AA65" s="4" t="s">
        <v>16</v>
      </c>
      <c r="AB65" s="4" t="s">
        <v>17</v>
      </c>
      <c r="AC65" s="4"/>
      <c r="AD65" s="4"/>
      <c r="AE65" s="4" t="s">
        <v>16</v>
      </c>
      <c r="AF65" s="4" t="s">
        <v>17</v>
      </c>
      <c r="AG65" s="4" t="s">
        <v>18</v>
      </c>
      <c r="AH65" s="7"/>
      <c r="AI65" s="7"/>
    </row>
    <row r="66" spans="1:35" x14ac:dyDescent="0.3">
      <c r="A66" s="10" t="s">
        <v>46</v>
      </c>
      <c r="C66" t="s">
        <v>47</v>
      </c>
      <c r="D66" t="s">
        <v>48</v>
      </c>
      <c r="E66" s="11" t="s">
        <v>49</v>
      </c>
      <c r="F66" t="s">
        <v>26</v>
      </c>
      <c r="G66" t="s">
        <v>50</v>
      </c>
      <c r="H66">
        <v>93</v>
      </c>
      <c r="K66" s="12">
        <v>2.5590277777777781E-2</v>
      </c>
      <c r="L66" s="12">
        <v>2.7516427718040627E-2</v>
      </c>
      <c r="M66" s="11">
        <v>1</v>
      </c>
      <c r="P66" s="12">
        <v>3.3541666666666581E-2</v>
      </c>
      <c r="Q66" s="12">
        <v>3.6066308243727509E-2</v>
      </c>
      <c r="R66" s="11">
        <v>1</v>
      </c>
      <c r="U66" s="12">
        <v>2.7233796296296242E-2</v>
      </c>
      <c r="V66" s="12">
        <v>2.9283651931501339E-2</v>
      </c>
      <c r="W66" s="11">
        <v>2</v>
      </c>
      <c r="Z66" s="12">
        <v>3.2604166666666684E-2</v>
      </c>
      <c r="AA66" s="12">
        <v>3.5058243727598581E-2</v>
      </c>
      <c r="AB66" s="11">
        <v>1</v>
      </c>
      <c r="AE66" s="12">
        <v>0.12792463162086806</v>
      </c>
      <c r="AF66" s="11">
        <v>3</v>
      </c>
      <c r="AG66" s="11">
        <v>1</v>
      </c>
      <c r="AH66" s="7"/>
      <c r="AI66" s="7"/>
    </row>
    <row r="67" spans="1:35" x14ac:dyDescent="0.3">
      <c r="A67" s="10" t="s">
        <v>87</v>
      </c>
      <c r="C67" t="s">
        <v>88</v>
      </c>
      <c r="D67" t="s">
        <v>48</v>
      </c>
      <c r="E67" s="11">
        <v>765</v>
      </c>
      <c r="F67" t="s">
        <v>89</v>
      </c>
      <c r="G67" t="s">
        <v>50</v>
      </c>
      <c r="H67">
        <v>93</v>
      </c>
      <c r="K67" s="12">
        <v>2.6481481481481439E-2</v>
      </c>
      <c r="L67" s="12">
        <v>2.8474711270410149E-2</v>
      </c>
      <c r="M67" s="11">
        <v>2</v>
      </c>
      <c r="P67" s="12">
        <v>3.4085648148148184E-2</v>
      </c>
      <c r="Q67" s="12" t="s">
        <v>86</v>
      </c>
      <c r="R67" s="11">
        <v>6</v>
      </c>
      <c r="U67" s="12">
        <v>2.6724537037036977E-2</v>
      </c>
      <c r="V67" s="12">
        <v>2.8736061330147288E-2</v>
      </c>
      <c r="W67" s="11">
        <v>1</v>
      </c>
      <c r="Z67" s="12">
        <v>3.3046875000000003E-2</v>
      </c>
      <c r="AA67" s="12">
        <v>3.553427419354839E-2</v>
      </c>
      <c r="AB67" s="11">
        <v>2</v>
      </c>
      <c r="AE67" s="12"/>
      <c r="AF67" s="11">
        <v>5</v>
      </c>
      <c r="AG67" s="11">
        <v>2</v>
      </c>
      <c r="AH67" s="7"/>
      <c r="AI67" s="7"/>
    </row>
    <row r="68" spans="1:35" x14ac:dyDescent="0.3">
      <c r="A68" s="10" t="s">
        <v>129</v>
      </c>
      <c r="C68" t="s">
        <v>130</v>
      </c>
      <c r="D68" t="s">
        <v>48</v>
      </c>
      <c r="E68" s="11">
        <v>1024</v>
      </c>
      <c r="F68" t="s">
        <v>26</v>
      </c>
      <c r="G68" t="s">
        <v>50</v>
      </c>
      <c r="H68">
        <v>93</v>
      </c>
      <c r="K68" s="12">
        <v>2.7118055555555576E-2</v>
      </c>
      <c r="L68" s="12">
        <v>2.9159199522102771E-2</v>
      </c>
      <c r="M68" s="11">
        <v>3</v>
      </c>
      <c r="P68" s="12">
        <v>3.5069444444444375E-2</v>
      </c>
      <c r="Q68" s="12">
        <v>3.7709080047789653E-2</v>
      </c>
      <c r="R68" s="11">
        <v>2</v>
      </c>
      <c r="U68" s="12">
        <v>3.0902777777777779E-2</v>
      </c>
      <c r="V68" s="12">
        <v>3.3228793309438467E-2</v>
      </c>
      <c r="W68" s="11">
        <v>4</v>
      </c>
      <c r="Z68" s="12">
        <v>3.6414930555555558E-2</v>
      </c>
      <c r="AA68" s="12">
        <v>3.9155839307048988E-2</v>
      </c>
      <c r="AB68" s="11">
        <v>4</v>
      </c>
      <c r="AE68" s="12">
        <v>0.13925291218637989</v>
      </c>
      <c r="AF68" s="11">
        <v>9</v>
      </c>
      <c r="AG68" s="11">
        <v>3</v>
      </c>
      <c r="AH68" s="7"/>
      <c r="AI68" s="7"/>
    </row>
    <row r="69" spans="1:35" x14ac:dyDescent="0.3">
      <c r="A69" s="10" t="s">
        <v>120</v>
      </c>
      <c r="C69" t="s">
        <v>121</v>
      </c>
      <c r="D69" t="s">
        <v>48</v>
      </c>
      <c r="E69" s="11">
        <v>768</v>
      </c>
      <c r="F69" t="s">
        <v>84</v>
      </c>
      <c r="G69" t="s">
        <v>50</v>
      </c>
      <c r="H69">
        <v>93</v>
      </c>
      <c r="K69" s="12">
        <v>2.7951388888888928E-2</v>
      </c>
      <c r="L69" s="12">
        <v>3.0055256869773041E-2</v>
      </c>
      <c r="M69" s="11">
        <v>5</v>
      </c>
      <c r="P69" s="12">
        <v>4.0034722222222152E-2</v>
      </c>
      <c r="Q69" s="12">
        <v>4.3048088410991558E-2</v>
      </c>
      <c r="R69" s="11">
        <v>4</v>
      </c>
      <c r="U69" s="12">
        <v>2.9965277777777743E-2</v>
      </c>
      <c r="V69" s="12">
        <v>3.2220728793309401E-2</v>
      </c>
      <c r="W69" s="11">
        <v>3</v>
      </c>
      <c r="Z69" s="12">
        <v>3.4470486111111115E-2</v>
      </c>
      <c r="AA69" s="12">
        <v>3.7065038829151735E-2</v>
      </c>
      <c r="AB69" s="11">
        <v>3</v>
      </c>
      <c r="AE69" s="12">
        <v>0.14238911290322573</v>
      </c>
      <c r="AF69" s="11">
        <v>10</v>
      </c>
      <c r="AG69" s="11">
        <v>4</v>
      </c>
      <c r="AH69" s="7"/>
      <c r="AI69" s="7"/>
    </row>
    <row r="70" spans="1:35" x14ac:dyDescent="0.3">
      <c r="A70" s="10" t="s">
        <v>133</v>
      </c>
      <c r="C70" t="s">
        <v>134</v>
      </c>
      <c r="D70" t="s">
        <v>48</v>
      </c>
      <c r="E70" s="11">
        <v>1001</v>
      </c>
      <c r="F70" t="s">
        <v>26</v>
      </c>
      <c r="G70" t="s">
        <v>50</v>
      </c>
      <c r="H70">
        <v>93</v>
      </c>
      <c r="K70" s="12">
        <v>2.7534722222222308E-2</v>
      </c>
      <c r="L70" s="12">
        <v>2.9607228195937967E-2</v>
      </c>
      <c r="M70" s="11">
        <v>4</v>
      </c>
      <c r="P70" s="12">
        <v>3.528935185185178E-2</v>
      </c>
      <c r="Q70" s="12">
        <v>3.7945539625647076E-2</v>
      </c>
      <c r="R70" s="11">
        <v>3</v>
      </c>
      <c r="U70" s="12">
        <v>3.1412037037037044E-2</v>
      </c>
      <c r="V70" s="12">
        <v>3.3776383910792518E-2</v>
      </c>
      <c r="W70" s="11">
        <v>5</v>
      </c>
      <c r="Z70" s="12">
        <v>3.652777777777777E-2</v>
      </c>
      <c r="AA70" s="12">
        <v>3.9277180406212656E-2</v>
      </c>
      <c r="AB70" s="11">
        <v>5</v>
      </c>
      <c r="AE70" s="12">
        <v>0.1406063321385902</v>
      </c>
      <c r="AF70" s="11">
        <v>12</v>
      </c>
      <c r="AG70" s="11">
        <v>5</v>
      </c>
      <c r="AH70" s="7"/>
      <c r="AI70" s="7"/>
    </row>
    <row r="71" spans="1:35" x14ac:dyDescent="0.3">
      <c r="K71" s="22"/>
      <c r="L71" s="22"/>
      <c r="P71" s="22"/>
      <c r="Q71" s="22"/>
      <c r="U71" s="22"/>
      <c r="V71" s="22"/>
      <c r="Z71" s="22"/>
      <c r="AA71" s="22"/>
      <c r="AE71" s="22"/>
      <c r="AH71" s="7"/>
      <c r="AI71" s="7"/>
    </row>
    <row r="72" spans="1:35" ht="15.6" x14ac:dyDescent="0.3">
      <c r="A72" s="1"/>
      <c r="B72" s="1"/>
      <c r="C72" s="2" t="s">
        <v>186</v>
      </c>
      <c r="D72" s="2" t="s">
        <v>187</v>
      </c>
      <c r="E72" s="2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7"/>
      <c r="AI72" s="7"/>
    </row>
    <row r="73" spans="1:35" x14ac:dyDescent="0.3">
      <c r="A73" s="1"/>
      <c r="B73" s="1"/>
      <c r="C73" s="8" t="s">
        <v>2</v>
      </c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7"/>
      <c r="AI73" s="7"/>
    </row>
    <row r="74" spans="1:35" x14ac:dyDescent="0.3">
      <c r="A74" s="1"/>
      <c r="B74" s="1"/>
      <c r="C74" s="4"/>
      <c r="D74" s="4"/>
      <c r="E74" s="4"/>
      <c r="F74" s="4"/>
      <c r="G74" s="4"/>
      <c r="H74" s="4"/>
      <c r="I74" s="4"/>
      <c r="J74" s="4"/>
      <c r="K74" s="4"/>
      <c r="L74" s="9" t="s">
        <v>4</v>
      </c>
      <c r="M74" s="4"/>
      <c r="N74" s="4"/>
      <c r="O74" s="4"/>
      <c r="P74" s="4"/>
      <c r="Q74" s="9" t="s">
        <v>5</v>
      </c>
      <c r="R74" s="4"/>
      <c r="S74" s="4"/>
      <c r="T74" s="4"/>
      <c r="U74" s="4"/>
      <c r="V74" s="9" t="s">
        <v>6</v>
      </c>
      <c r="W74" s="4"/>
      <c r="X74" s="4"/>
      <c r="Y74" s="4"/>
      <c r="Z74" s="4"/>
      <c r="AA74" s="9" t="s">
        <v>7</v>
      </c>
      <c r="AB74" s="4"/>
      <c r="AC74" s="4"/>
      <c r="AD74" s="4"/>
      <c r="AE74" s="4"/>
      <c r="AF74" s="9" t="s">
        <v>3</v>
      </c>
      <c r="AG74" s="4"/>
      <c r="AH74" s="7"/>
      <c r="AI74" s="7"/>
    </row>
    <row r="75" spans="1:35" x14ac:dyDescent="0.3">
      <c r="A75" s="1"/>
      <c r="B75" s="1"/>
      <c r="C75" s="4" t="s">
        <v>9</v>
      </c>
      <c r="D75" s="4" t="s">
        <v>10</v>
      </c>
      <c r="E75" s="4" t="s">
        <v>11</v>
      </c>
      <c r="F75" s="4" t="s">
        <v>12</v>
      </c>
      <c r="G75" s="4" t="s">
        <v>13</v>
      </c>
      <c r="H75" s="4" t="s">
        <v>14</v>
      </c>
      <c r="I75" s="4"/>
      <c r="J75" s="4"/>
      <c r="K75" s="4" t="s">
        <v>15</v>
      </c>
      <c r="L75" s="4" t="s">
        <v>16</v>
      </c>
      <c r="M75" s="4" t="s">
        <v>17</v>
      </c>
      <c r="N75" s="4"/>
      <c r="O75" s="4"/>
      <c r="P75" s="4" t="s">
        <v>15</v>
      </c>
      <c r="Q75" s="4" t="s">
        <v>16</v>
      </c>
      <c r="R75" s="4" t="s">
        <v>17</v>
      </c>
      <c r="S75" s="4"/>
      <c r="T75" s="4"/>
      <c r="U75" s="4" t="s">
        <v>15</v>
      </c>
      <c r="V75" s="4" t="s">
        <v>16</v>
      </c>
      <c r="W75" s="4" t="s">
        <v>17</v>
      </c>
      <c r="X75" s="4"/>
      <c r="Y75" s="4"/>
      <c r="Z75" s="4" t="s">
        <v>15</v>
      </c>
      <c r="AA75" s="4" t="s">
        <v>16</v>
      </c>
      <c r="AB75" s="4" t="s">
        <v>17</v>
      </c>
      <c r="AC75" s="4"/>
      <c r="AD75" s="4"/>
      <c r="AE75" s="4" t="s">
        <v>16</v>
      </c>
      <c r="AF75" s="4" t="s">
        <v>17</v>
      </c>
      <c r="AG75" s="4" t="s">
        <v>18</v>
      </c>
      <c r="AH75" s="7"/>
      <c r="AI75" s="7"/>
    </row>
    <row r="76" spans="1:35" x14ac:dyDescent="0.3">
      <c r="A76" s="10" t="s">
        <v>30</v>
      </c>
      <c r="C76" t="s">
        <v>31</v>
      </c>
      <c r="D76" t="s">
        <v>32</v>
      </c>
      <c r="E76" s="11">
        <v>197519</v>
      </c>
      <c r="F76" t="s">
        <v>33</v>
      </c>
      <c r="G76" t="s">
        <v>23</v>
      </c>
      <c r="H76">
        <v>107</v>
      </c>
      <c r="K76" s="12">
        <v>2.7430555555555625E-2</v>
      </c>
      <c r="L76" s="12">
        <v>2.5636033229491238E-2</v>
      </c>
      <c r="M76" s="11">
        <v>2</v>
      </c>
      <c r="P76" s="12">
        <v>3.6539351851851865E-2</v>
      </c>
      <c r="Q76" s="12">
        <v>3.4148926964347535E-2</v>
      </c>
      <c r="R76" s="11">
        <v>2</v>
      </c>
      <c r="U76" s="12">
        <v>3.1307870370370361E-2</v>
      </c>
      <c r="V76" s="12">
        <v>2.9259691934925572E-2</v>
      </c>
      <c r="W76" s="11">
        <v>1</v>
      </c>
      <c r="Z76" s="12">
        <v>3.7074652777777856E-2</v>
      </c>
      <c r="AA76" s="12">
        <v>3.4649208203530707E-2</v>
      </c>
      <c r="AB76" s="11">
        <v>1</v>
      </c>
      <c r="AE76" s="12">
        <v>0.12369386033229506</v>
      </c>
      <c r="AF76" s="11">
        <v>4</v>
      </c>
      <c r="AG76" s="11">
        <v>1</v>
      </c>
      <c r="AH76" s="7"/>
      <c r="AI76" s="7"/>
    </row>
    <row r="77" spans="1:35" x14ac:dyDescent="0.3">
      <c r="A77" s="10" t="s">
        <v>40</v>
      </c>
      <c r="C77" t="s">
        <v>41</v>
      </c>
      <c r="D77" t="s">
        <v>32</v>
      </c>
      <c r="E77" s="11" t="s">
        <v>42</v>
      </c>
      <c r="F77" t="s">
        <v>29</v>
      </c>
      <c r="G77" t="s">
        <v>23</v>
      </c>
      <c r="H77">
        <v>107</v>
      </c>
      <c r="K77" s="12">
        <v>2.7233796296296298E-2</v>
      </c>
      <c r="L77" s="12">
        <v>2.545214607130495E-2</v>
      </c>
      <c r="M77" s="11">
        <v>1</v>
      </c>
      <c r="P77" s="12">
        <v>3.6550925925925903E-2</v>
      </c>
      <c r="Q77" s="12">
        <v>3.4159743856005516E-2</v>
      </c>
      <c r="R77" s="11">
        <v>3</v>
      </c>
      <c r="U77" s="12">
        <v>3.1400462962963005E-2</v>
      </c>
      <c r="V77" s="12">
        <v>2.9346227068189724E-2</v>
      </c>
      <c r="W77" s="11">
        <v>2</v>
      </c>
      <c r="Z77" s="12">
        <v>3.776909722222227E-2</v>
      </c>
      <c r="AA77" s="12">
        <v>3.5298221703011466E-2</v>
      </c>
      <c r="AB77" s="11">
        <v>2</v>
      </c>
      <c r="AE77" s="12">
        <v>0.12425633869851166</v>
      </c>
      <c r="AF77" s="11">
        <v>5</v>
      </c>
      <c r="AG77" s="11">
        <v>2</v>
      </c>
      <c r="AH77" s="7"/>
      <c r="AI77" s="7"/>
    </row>
    <row r="78" spans="1:35" x14ac:dyDescent="0.3">
      <c r="A78" s="10" t="s">
        <v>43</v>
      </c>
      <c r="C78" t="s">
        <v>44</v>
      </c>
      <c r="D78" t="s">
        <v>32</v>
      </c>
      <c r="E78" s="11">
        <v>175372</v>
      </c>
      <c r="F78" t="s">
        <v>45</v>
      </c>
      <c r="G78" t="s">
        <v>23</v>
      </c>
      <c r="H78">
        <v>107</v>
      </c>
      <c r="K78" s="12">
        <v>2.8125000000000067E-2</v>
      </c>
      <c r="L78" s="12">
        <v>2.6285046728972025E-2</v>
      </c>
      <c r="M78" s="11">
        <v>4</v>
      </c>
      <c r="P78" s="12">
        <v>3.6064814814814716E-2</v>
      </c>
      <c r="Q78" s="12">
        <v>3.3705434406368896E-2</v>
      </c>
      <c r="R78" s="11">
        <v>1</v>
      </c>
      <c r="U78" s="12">
        <v>3.1597222222222221E-2</v>
      </c>
      <c r="V78" s="12">
        <v>2.9530114226375911E-2</v>
      </c>
      <c r="W78" s="11">
        <v>3</v>
      </c>
      <c r="Z78" s="12">
        <v>3.8211805555555589E-2</v>
      </c>
      <c r="AA78" s="12">
        <v>3.5711967808930455E-2</v>
      </c>
      <c r="AB78" s="11">
        <v>3</v>
      </c>
      <c r="AE78" s="12">
        <v>0.12523256317064729</v>
      </c>
      <c r="AF78" s="11">
        <v>7</v>
      </c>
      <c r="AG78" s="11">
        <v>3</v>
      </c>
      <c r="AH78" s="7"/>
      <c r="AI78" s="7"/>
    </row>
    <row r="79" spans="1:35" x14ac:dyDescent="0.3">
      <c r="A79" s="10" t="s">
        <v>79</v>
      </c>
      <c r="C79" t="s">
        <v>80</v>
      </c>
      <c r="D79" t="s">
        <v>32</v>
      </c>
      <c r="E79" s="11" t="s">
        <v>81</v>
      </c>
      <c r="F79" t="s">
        <v>29</v>
      </c>
      <c r="G79" t="s">
        <v>23</v>
      </c>
      <c r="H79">
        <v>107</v>
      </c>
      <c r="K79" s="12">
        <v>2.7951388888888928E-2</v>
      </c>
      <c r="L79" s="12">
        <v>2.6122793354101802E-2</v>
      </c>
      <c r="M79" s="11">
        <v>3</v>
      </c>
      <c r="P79" s="12">
        <v>4.0486111111111112E-2</v>
      </c>
      <c r="Q79" s="12">
        <v>3.7837487019730005E-2</v>
      </c>
      <c r="R79" s="11">
        <v>9</v>
      </c>
      <c r="U79" s="12">
        <v>3.1979166666666725E-2</v>
      </c>
      <c r="V79" s="12">
        <v>2.9887071651090395E-2</v>
      </c>
      <c r="W79" s="11">
        <v>4</v>
      </c>
      <c r="Z79" s="12">
        <v>4.0503472222222281E-2</v>
      </c>
      <c r="AA79" s="12">
        <v>3.7853712357217087E-2</v>
      </c>
      <c r="AB79" s="11">
        <v>7</v>
      </c>
      <c r="AE79" s="12">
        <v>0.1317010643821393</v>
      </c>
      <c r="AF79" s="11">
        <v>14</v>
      </c>
      <c r="AG79" s="11">
        <v>4</v>
      </c>
      <c r="AH79" s="7"/>
      <c r="AI79" s="7"/>
    </row>
    <row r="80" spans="1:35" x14ac:dyDescent="0.3">
      <c r="A80" s="10" t="s">
        <v>55</v>
      </c>
      <c r="C80" t="s">
        <v>56</v>
      </c>
      <c r="D80" t="s">
        <v>32</v>
      </c>
      <c r="E80" s="11" t="s">
        <v>57</v>
      </c>
      <c r="F80" t="s">
        <v>58</v>
      </c>
      <c r="G80" t="s">
        <v>23</v>
      </c>
      <c r="H80">
        <v>107</v>
      </c>
      <c r="K80" s="12">
        <v>2.8333333333333321E-2</v>
      </c>
      <c r="L80" s="12">
        <v>2.6479750778816188E-2</v>
      </c>
      <c r="M80" s="11">
        <v>5</v>
      </c>
      <c r="P80" s="12">
        <v>3.6863425925925841E-2</v>
      </c>
      <c r="Q80" s="12">
        <v>3.4451799930771812E-2</v>
      </c>
      <c r="R80" s="11">
        <v>4</v>
      </c>
      <c r="U80" s="12">
        <v>3.3530092592592597E-2</v>
      </c>
      <c r="V80" s="12">
        <v>3.1336535133264107E-2</v>
      </c>
      <c r="W80" s="11">
        <v>5</v>
      </c>
      <c r="Z80" s="12">
        <v>3.8923611111111145E-2</v>
      </c>
      <c r="AA80" s="12">
        <v>3.6377206645898268E-2</v>
      </c>
      <c r="AB80" s="11">
        <v>5</v>
      </c>
      <c r="AE80" s="12">
        <v>0.12864529248875037</v>
      </c>
      <c r="AF80" s="11">
        <v>14</v>
      </c>
      <c r="AG80" s="11">
        <v>5</v>
      </c>
      <c r="AH80" s="7"/>
      <c r="AI80" s="7"/>
    </row>
    <row r="81" spans="1:35" x14ac:dyDescent="0.3">
      <c r="A81" s="10" t="s">
        <v>82</v>
      </c>
      <c r="C81" t="s">
        <v>83</v>
      </c>
      <c r="D81" t="s">
        <v>32</v>
      </c>
      <c r="E81" s="11">
        <v>189123</v>
      </c>
      <c r="F81" t="s">
        <v>84</v>
      </c>
      <c r="G81" t="s">
        <v>23</v>
      </c>
      <c r="H81">
        <v>107</v>
      </c>
      <c r="K81" s="12">
        <v>2.8541666666666687E-2</v>
      </c>
      <c r="L81" s="12">
        <v>2.6674454828660456E-2</v>
      </c>
      <c r="M81" s="11">
        <v>6</v>
      </c>
      <c r="P81" s="12">
        <v>3.848379629629628E-2</v>
      </c>
      <c r="Q81" s="12">
        <v>3.5966164762893722E-2</v>
      </c>
      <c r="R81" s="11">
        <v>6</v>
      </c>
      <c r="U81" s="12" t="s">
        <v>85</v>
      </c>
      <c r="V81" s="12" t="s">
        <v>86</v>
      </c>
      <c r="W81" s="11">
        <v>14</v>
      </c>
      <c r="Z81" s="12">
        <v>3.880208333333332E-2</v>
      </c>
      <c r="AA81" s="12">
        <v>3.6263629283489085E-2</v>
      </c>
      <c r="AB81" s="11">
        <v>4</v>
      </c>
      <c r="AE81" s="12"/>
      <c r="AF81" s="11">
        <v>16</v>
      </c>
      <c r="AG81" s="11">
        <v>6</v>
      </c>
      <c r="AH81" s="7"/>
      <c r="AI81" s="7"/>
    </row>
    <row r="82" spans="1:35" x14ac:dyDescent="0.3">
      <c r="A82" s="10" t="s">
        <v>73</v>
      </c>
      <c r="C82" t="s">
        <v>74</v>
      </c>
      <c r="D82" t="s">
        <v>32</v>
      </c>
      <c r="E82" s="11">
        <v>165352</v>
      </c>
      <c r="F82" t="s">
        <v>26</v>
      </c>
      <c r="G82" t="s">
        <v>23</v>
      </c>
      <c r="H82">
        <v>107</v>
      </c>
      <c r="K82" s="12">
        <v>2.8969907407407458E-2</v>
      </c>
      <c r="L82" s="12">
        <v>2.7074679820006969E-2</v>
      </c>
      <c r="M82" s="11">
        <v>7</v>
      </c>
      <c r="P82" s="12">
        <v>3.718750000000004E-2</v>
      </c>
      <c r="Q82" s="12">
        <v>3.4754672897196297E-2</v>
      </c>
      <c r="R82" s="11">
        <v>5</v>
      </c>
      <c r="U82" s="12">
        <v>3.4247685185185228E-2</v>
      </c>
      <c r="V82" s="12">
        <v>3.2007182416060959E-2</v>
      </c>
      <c r="W82" s="11">
        <v>9</v>
      </c>
      <c r="Z82" s="12">
        <v>3.9513888888888876E-2</v>
      </c>
      <c r="AA82" s="12">
        <v>3.6928868120456891E-2</v>
      </c>
      <c r="AB82" s="11">
        <v>6</v>
      </c>
      <c r="AE82" s="12">
        <v>0.13076540325372113</v>
      </c>
      <c r="AF82" s="11">
        <v>18</v>
      </c>
      <c r="AG82" s="11">
        <v>7</v>
      </c>
      <c r="AH82" s="7"/>
      <c r="AI82" s="7"/>
    </row>
    <row r="83" spans="1:35" x14ac:dyDescent="0.3">
      <c r="A83" s="10" t="s">
        <v>98</v>
      </c>
      <c r="C83" t="s">
        <v>99</v>
      </c>
      <c r="D83" t="s">
        <v>32</v>
      </c>
      <c r="E83" s="11">
        <v>166560</v>
      </c>
      <c r="F83" t="s">
        <v>26</v>
      </c>
      <c r="G83" t="s">
        <v>23</v>
      </c>
      <c r="H83">
        <v>107</v>
      </c>
      <c r="K83" s="12">
        <v>3.0115740740740748E-2</v>
      </c>
      <c r="L83" s="12">
        <v>2.8145552094150234E-2</v>
      </c>
      <c r="M83" s="11">
        <v>9</v>
      </c>
      <c r="P83" s="12">
        <v>3.9305555555555594E-2</v>
      </c>
      <c r="Q83" s="12">
        <v>3.6734164070612703E-2</v>
      </c>
      <c r="R83" s="11">
        <v>7</v>
      </c>
      <c r="U83" s="12">
        <v>3.378472222222223E-2</v>
      </c>
      <c r="V83" s="12">
        <v>3.1574506749740404E-2</v>
      </c>
      <c r="W83" s="11">
        <v>6</v>
      </c>
      <c r="Z83" s="12">
        <v>4.141493055555559E-2</v>
      </c>
      <c r="AA83" s="12">
        <v>3.8705542575285599E-2</v>
      </c>
      <c r="AB83" s="11">
        <v>10</v>
      </c>
      <c r="AE83" s="12">
        <v>0.13515976548978895</v>
      </c>
      <c r="AF83" s="11">
        <v>22</v>
      </c>
      <c r="AG83" s="11">
        <v>8</v>
      </c>
      <c r="AH83" s="7"/>
      <c r="AI83" s="7"/>
    </row>
    <row r="84" spans="1:35" x14ac:dyDescent="0.3">
      <c r="A84" s="10" t="s">
        <v>95</v>
      </c>
      <c r="C84" t="s">
        <v>96</v>
      </c>
      <c r="D84" t="s">
        <v>97</v>
      </c>
      <c r="E84" s="11">
        <v>208708</v>
      </c>
      <c r="F84" t="s">
        <v>33</v>
      </c>
      <c r="G84" t="s">
        <v>23</v>
      </c>
      <c r="H84">
        <v>109</v>
      </c>
      <c r="K84" s="12">
        <v>3.0497685185185253E-2</v>
      </c>
      <c r="L84" s="12">
        <v>2.7979527692830505E-2</v>
      </c>
      <c r="M84" s="11">
        <v>8</v>
      </c>
      <c r="P84" s="12">
        <v>4.0451388888888884E-2</v>
      </c>
      <c r="Q84" s="12">
        <v>3.7111365953109071E-2</v>
      </c>
      <c r="R84" s="11">
        <v>8</v>
      </c>
      <c r="U84" s="12">
        <v>3.4513888888888899E-2</v>
      </c>
      <c r="V84" s="12">
        <v>3.1664118246687065E-2</v>
      </c>
      <c r="W84" s="11">
        <v>7</v>
      </c>
      <c r="Z84" s="12">
        <v>4.1736111111111168E-2</v>
      </c>
      <c r="AA84" s="12">
        <v>3.8290010193679974E-2</v>
      </c>
      <c r="AB84" s="11">
        <v>8</v>
      </c>
      <c r="AE84" s="12">
        <v>0.13504502208630662</v>
      </c>
      <c r="AF84" s="11">
        <v>23</v>
      </c>
      <c r="AG84" s="11">
        <v>9</v>
      </c>
      <c r="AH84" s="7"/>
      <c r="AI84" s="7"/>
    </row>
    <row r="85" spans="1:35" x14ac:dyDescent="0.3">
      <c r="A85" s="10" t="s">
        <v>109</v>
      </c>
      <c r="C85" t="s">
        <v>110</v>
      </c>
      <c r="D85" t="s">
        <v>97</v>
      </c>
      <c r="E85" s="11">
        <v>193214</v>
      </c>
      <c r="F85" t="s">
        <v>33</v>
      </c>
      <c r="G85" t="s">
        <v>23</v>
      </c>
      <c r="H85">
        <v>109</v>
      </c>
      <c r="K85" s="12">
        <v>3.0937500000000062E-2</v>
      </c>
      <c r="L85" s="12">
        <v>2.8383027522935835E-2</v>
      </c>
      <c r="M85" s="11">
        <v>10</v>
      </c>
      <c r="P85" s="12">
        <v>4.1342592592592542E-2</v>
      </c>
      <c r="Q85" s="12">
        <v>3.7928984029901414E-2</v>
      </c>
      <c r="R85" s="11">
        <v>10</v>
      </c>
      <c r="U85" s="12">
        <v>3.4664351851851849E-2</v>
      </c>
      <c r="V85" s="12">
        <v>3.1802157662249406E-2</v>
      </c>
      <c r="W85" s="11">
        <v>8</v>
      </c>
      <c r="Z85" s="12">
        <v>4.2031249999999992E-2</v>
      </c>
      <c r="AA85" s="12">
        <v>3.8560779816513756E-2</v>
      </c>
      <c r="AB85" s="11">
        <v>9</v>
      </c>
      <c r="AE85" s="12">
        <v>0.13667494903160041</v>
      </c>
      <c r="AF85" s="11">
        <v>27</v>
      </c>
      <c r="AG85" s="11">
        <v>10</v>
      </c>
      <c r="AH85" s="7"/>
      <c r="AI85" s="7"/>
    </row>
    <row r="86" spans="1:35" x14ac:dyDescent="0.3">
      <c r="A86" s="10" t="s">
        <v>135</v>
      </c>
      <c r="C86" t="s">
        <v>136</v>
      </c>
      <c r="D86" t="s">
        <v>32</v>
      </c>
      <c r="E86" s="11" t="s">
        <v>137</v>
      </c>
      <c r="F86" t="s">
        <v>26</v>
      </c>
      <c r="G86" t="s">
        <v>23</v>
      </c>
      <c r="H86">
        <v>107</v>
      </c>
      <c r="K86" s="12">
        <v>3.1053240740740784E-2</v>
      </c>
      <c r="L86" s="12">
        <v>2.902172031844933E-2</v>
      </c>
      <c r="M86" s="11">
        <v>12</v>
      </c>
      <c r="P86" s="12">
        <v>4.137731481481477E-2</v>
      </c>
      <c r="Q86" s="12">
        <v>3.8670387677396986E-2</v>
      </c>
      <c r="R86" s="11">
        <v>11</v>
      </c>
      <c r="U86" s="12">
        <v>3.6620370370370303E-2</v>
      </c>
      <c r="V86" s="12">
        <v>3.4224645205953551E-2</v>
      </c>
      <c r="W86" s="11">
        <v>10</v>
      </c>
      <c r="Z86" s="12">
        <v>4.1718750000000027E-2</v>
      </c>
      <c r="AA86" s="12">
        <v>3.8989485981308435E-2</v>
      </c>
      <c r="AB86" s="11">
        <v>11</v>
      </c>
      <c r="AE86" s="12">
        <v>0.14090623918310832</v>
      </c>
      <c r="AF86" s="11">
        <v>32</v>
      </c>
      <c r="AG86" s="11">
        <v>11</v>
      </c>
      <c r="AH86" s="7"/>
      <c r="AI86" s="7"/>
    </row>
    <row r="87" spans="1:35" x14ac:dyDescent="0.3">
      <c r="A87" s="10" t="s">
        <v>144</v>
      </c>
      <c r="C87" t="s">
        <v>145</v>
      </c>
      <c r="D87" t="s">
        <v>32</v>
      </c>
      <c r="E87" s="11" t="s">
        <v>146</v>
      </c>
      <c r="F87" t="s">
        <v>26</v>
      </c>
      <c r="G87" t="s">
        <v>23</v>
      </c>
      <c r="H87">
        <v>107</v>
      </c>
      <c r="K87" s="12">
        <v>3.0694444444444469E-2</v>
      </c>
      <c r="L87" s="12">
        <v>2.8686396677050904E-2</v>
      </c>
      <c r="M87" s="11">
        <v>11</v>
      </c>
      <c r="P87" s="12">
        <v>4.2708333333333237E-2</v>
      </c>
      <c r="Q87" s="12">
        <v>3.9914330218068443E-2</v>
      </c>
      <c r="R87" s="11">
        <v>12</v>
      </c>
      <c r="U87" s="12" t="s">
        <v>85</v>
      </c>
      <c r="V87" s="12" t="s">
        <v>147</v>
      </c>
      <c r="W87" s="11">
        <v>14</v>
      </c>
      <c r="Z87" s="12">
        <v>4.1727430555555639E-2</v>
      </c>
      <c r="AA87" s="12">
        <v>3.8997598650052E-2</v>
      </c>
      <c r="AB87" s="11">
        <v>12</v>
      </c>
      <c r="AE87" s="12"/>
      <c r="AF87" s="11">
        <v>35</v>
      </c>
      <c r="AG87" s="11">
        <v>12</v>
      </c>
      <c r="AH87" s="7"/>
      <c r="AI87" s="7"/>
    </row>
    <row r="88" spans="1:35" x14ac:dyDescent="0.3">
      <c r="A88" s="10" t="s">
        <v>157</v>
      </c>
      <c r="C88" t="s">
        <v>158</v>
      </c>
      <c r="D88" t="s">
        <v>159</v>
      </c>
      <c r="E88" s="11" t="s">
        <v>160</v>
      </c>
      <c r="F88" t="s">
        <v>29</v>
      </c>
      <c r="G88" t="s">
        <v>23</v>
      </c>
      <c r="H88">
        <v>107</v>
      </c>
      <c r="K88" s="12" t="s">
        <v>85</v>
      </c>
      <c r="L88" s="12" t="s">
        <v>147</v>
      </c>
      <c r="M88" s="11">
        <v>14</v>
      </c>
      <c r="P88" s="12">
        <v>4.4629629629629575E-2</v>
      </c>
      <c r="Q88" s="12">
        <v>4.1709934233298669E-2</v>
      </c>
      <c r="R88" s="11">
        <v>13</v>
      </c>
      <c r="U88" s="12" t="s">
        <v>85</v>
      </c>
      <c r="V88" s="12" t="s">
        <v>147</v>
      </c>
      <c r="W88" s="11">
        <v>14</v>
      </c>
      <c r="Z88" s="12">
        <v>4.1744791666666697E-2</v>
      </c>
      <c r="AA88" s="12">
        <v>3.901382398753897E-2</v>
      </c>
      <c r="AB88" s="11">
        <v>13</v>
      </c>
      <c r="AE88" s="12"/>
      <c r="AF88" s="11">
        <v>40</v>
      </c>
      <c r="AG88" s="11">
        <v>13</v>
      </c>
      <c r="AH88" s="7"/>
      <c r="AI88" s="7"/>
    </row>
    <row r="89" spans="1:35" x14ac:dyDescent="0.3">
      <c r="K89" s="22"/>
      <c r="L89" s="22"/>
      <c r="P89" s="22"/>
      <c r="Q89" s="22"/>
      <c r="U89" s="22"/>
      <c r="V89" s="22"/>
      <c r="Z89" s="22"/>
      <c r="AA89" s="22"/>
      <c r="AE89" s="22"/>
      <c r="AH89" s="7"/>
      <c r="AI89" s="7"/>
    </row>
    <row r="90" spans="1:35" ht="15.6" x14ac:dyDescent="0.3">
      <c r="A90" s="1"/>
      <c r="B90" s="1"/>
      <c r="C90" s="2" t="s">
        <v>188</v>
      </c>
      <c r="D90" s="2" t="s">
        <v>21</v>
      </c>
      <c r="E90" s="2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7"/>
      <c r="AI90" s="7"/>
    </row>
    <row r="91" spans="1:35" x14ac:dyDescent="0.3">
      <c r="A91" s="1"/>
      <c r="B91" s="1"/>
      <c r="C91" s="8" t="s">
        <v>2</v>
      </c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7"/>
      <c r="AI91" s="7"/>
    </row>
    <row r="92" spans="1:35" x14ac:dyDescent="0.3">
      <c r="A92" s="1"/>
      <c r="B92" s="1"/>
      <c r="C92" s="4"/>
      <c r="D92" s="4"/>
      <c r="E92" s="4"/>
      <c r="F92" s="4"/>
      <c r="G92" s="4"/>
      <c r="H92" s="4"/>
      <c r="I92" s="4"/>
      <c r="J92" s="4"/>
      <c r="K92" s="4"/>
      <c r="L92" s="9" t="s">
        <v>4</v>
      </c>
      <c r="M92" s="4"/>
      <c r="N92" s="4"/>
      <c r="O92" s="4"/>
      <c r="P92" s="4"/>
      <c r="Q92" s="9" t="s">
        <v>5</v>
      </c>
      <c r="R92" s="4"/>
      <c r="S92" s="4"/>
      <c r="T92" s="4"/>
      <c r="U92" s="4"/>
      <c r="V92" s="9" t="s">
        <v>6</v>
      </c>
      <c r="W92" s="4"/>
      <c r="X92" s="4"/>
      <c r="Y92" s="4"/>
      <c r="Z92" s="4"/>
      <c r="AA92" s="9" t="s">
        <v>7</v>
      </c>
      <c r="AB92" s="4"/>
      <c r="AC92" s="4"/>
      <c r="AD92" s="4"/>
      <c r="AE92" s="4"/>
      <c r="AF92" s="9" t="s">
        <v>3</v>
      </c>
      <c r="AG92" s="4"/>
      <c r="AH92" s="7"/>
      <c r="AI92" s="7"/>
    </row>
    <row r="93" spans="1:35" x14ac:dyDescent="0.3">
      <c r="A93" s="1"/>
      <c r="B93" s="1"/>
      <c r="C93" s="4" t="s">
        <v>9</v>
      </c>
      <c r="D93" s="4" t="s">
        <v>10</v>
      </c>
      <c r="E93" s="4" t="s">
        <v>11</v>
      </c>
      <c r="F93" s="4" t="s">
        <v>12</v>
      </c>
      <c r="G93" s="4" t="s">
        <v>13</v>
      </c>
      <c r="H93" s="4" t="s">
        <v>14</v>
      </c>
      <c r="I93" s="4"/>
      <c r="J93" s="4"/>
      <c r="K93" s="4" t="s">
        <v>15</v>
      </c>
      <c r="L93" s="4" t="s">
        <v>16</v>
      </c>
      <c r="M93" s="4" t="s">
        <v>17</v>
      </c>
      <c r="N93" s="4"/>
      <c r="O93" s="4"/>
      <c r="P93" s="4" t="s">
        <v>15</v>
      </c>
      <c r="Q93" s="4" t="s">
        <v>16</v>
      </c>
      <c r="R93" s="4" t="s">
        <v>17</v>
      </c>
      <c r="S93" s="4"/>
      <c r="T93" s="4"/>
      <c r="U93" s="4" t="s">
        <v>15</v>
      </c>
      <c r="V93" s="4" t="s">
        <v>16</v>
      </c>
      <c r="W93" s="4" t="s">
        <v>17</v>
      </c>
      <c r="X93" s="4"/>
      <c r="Y93" s="4"/>
      <c r="Z93" s="4" t="s">
        <v>15</v>
      </c>
      <c r="AA93" s="4" t="s">
        <v>16</v>
      </c>
      <c r="AB93" s="4" t="s">
        <v>17</v>
      </c>
      <c r="AC93" s="4"/>
      <c r="AD93" s="4"/>
      <c r="AE93" s="4" t="s">
        <v>16</v>
      </c>
      <c r="AF93" s="4" t="s">
        <v>17</v>
      </c>
      <c r="AG93" s="4" t="s">
        <v>18</v>
      </c>
      <c r="AH93" s="7"/>
      <c r="AI93" s="7"/>
    </row>
    <row r="94" spans="1:35" x14ac:dyDescent="0.3">
      <c r="A94" s="10" t="s">
        <v>19</v>
      </c>
      <c r="C94" t="s">
        <v>20</v>
      </c>
      <c r="D94" t="s">
        <v>21</v>
      </c>
      <c r="E94" s="11">
        <v>618</v>
      </c>
      <c r="F94" t="s">
        <v>22</v>
      </c>
      <c r="G94" t="s">
        <v>23</v>
      </c>
      <c r="H94">
        <v>105.5</v>
      </c>
      <c r="K94" s="12">
        <v>2.4247685185185275E-2</v>
      </c>
      <c r="L94" s="12">
        <v>2.2983587853256184E-2</v>
      </c>
      <c r="M94" s="11">
        <v>1</v>
      </c>
      <c r="P94" s="12">
        <v>3.4456018518518539E-2</v>
      </c>
      <c r="Q94" s="12">
        <v>3.2659733192908567E-2</v>
      </c>
      <c r="R94" s="11">
        <v>1</v>
      </c>
      <c r="U94" s="12">
        <v>3.0370370370370325E-2</v>
      </c>
      <c r="V94" s="12">
        <v>2.8787080919782302E-2</v>
      </c>
      <c r="W94" s="11">
        <v>1</v>
      </c>
      <c r="Z94" s="12">
        <v>3.5850694444444497E-2</v>
      </c>
      <c r="AA94" s="12">
        <v>3.3981700895208057E-2</v>
      </c>
      <c r="AB94" s="11">
        <v>1</v>
      </c>
      <c r="AE94" s="12">
        <v>0.11841210286115511</v>
      </c>
      <c r="AF94" s="11">
        <v>3</v>
      </c>
      <c r="AG94" s="11">
        <v>1</v>
      </c>
    </row>
    <row r="95" spans="1:35" x14ac:dyDescent="0.3">
      <c r="A95" s="10" t="s">
        <v>24</v>
      </c>
      <c r="C95" t="s">
        <v>25</v>
      </c>
      <c r="D95" t="s">
        <v>21</v>
      </c>
      <c r="E95" s="11">
        <v>16</v>
      </c>
      <c r="F95" t="s">
        <v>26</v>
      </c>
      <c r="G95" t="s">
        <v>23</v>
      </c>
      <c r="H95">
        <v>105.5</v>
      </c>
      <c r="K95" s="12">
        <v>2.5740740740740731E-2</v>
      </c>
      <c r="L95" s="12">
        <v>2.4398806389327708E-2</v>
      </c>
      <c r="M95" s="11">
        <v>2</v>
      </c>
      <c r="P95" s="12">
        <v>3.4513888888888844E-2</v>
      </c>
      <c r="Q95" s="12">
        <v>3.2714586624539188E-2</v>
      </c>
      <c r="R95" s="11">
        <v>2</v>
      </c>
      <c r="U95" s="12">
        <v>3.0393518518518514E-2</v>
      </c>
      <c r="V95" s="12">
        <v>2.8809022292434608E-2</v>
      </c>
      <c r="W95" s="11">
        <v>2</v>
      </c>
      <c r="Z95" s="12">
        <v>3.7118055555555585E-2</v>
      </c>
      <c r="AA95" s="12">
        <v>3.5182991047919984E-2</v>
      </c>
      <c r="AB95" s="11">
        <v>5</v>
      </c>
      <c r="AE95" s="12">
        <v>0.12110540635422148</v>
      </c>
      <c r="AF95" s="11">
        <v>6</v>
      </c>
      <c r="AG95" s="11">
        <v>2</v>
      </c>
    </row>
    <row r="96" spans="1:35" x14ac:dyDescent="0.3">
      <c r="A96" s="10" t="s">
        <v>37</v>
      </c>
      <c r="C96" t="s">
        <v>38</v>
      </c>
      <c r="D96" t="s">
        <v>21</v>
      </c>
      <c r="E96" s="11" t="s">
        <v>39</v>
      </c>
      <c r="F96" t="s">
        <v>26</v>
      </c>
      <c r="G96" t="s">
        <v>23</v>
      </c>
      <c r="H96">
        <v>105.5</v>
      </c>
      <c r="K96" s="12">
        <v>2.6574074074074194E-2</v>
      </c>
      <c r="L96" s="12">
        <v>2.5188695804809664E-2</v>
      </c>
      <c r="M96" s="11">
        <v>3</v>
      </c>
      <c r="P96" s="12">
        <v>3.6793981481481497E-2</v>
      </c>
      <c r="Q96" s="12">
        <v>3.4875811830788146E-2</v>
      </c>
      <c r="R96" s="11">
        <v>5</v>
      </c>
      <c r="U96" s="12">
        <v>3.189814814814812E-2</v>
      </c>
      <c r="V96" s="12">
        <v>3.0235211514832345E-2</v>
      </c>
      <c r="W96" s="11">
        <v>5</v>
      </c>
      <c r="Z96" s="12">
        <v>3.5868055555555556E-2</v>
      </c>
      <c r="AA96" s="12">
        <v>3.3998156924697209E-2</v>
      </c>
      <c r="AB96" s="11">
        <v>2</v>
      </c>
      <c r="AE96" s="12">
        <v>0.12429787607512736</v>
      </c>
      <c r="AF96" s="11">
        <v>10</v>
      </c>
      <c r="AG96" s="11">
        <v>3</v>
      </c>
    </row>
    <row r="97" spans="1:33" x14ac:dyDescent="0.3">
      <c r="A97" s="10" t="s">
        <v>27</v>
      </c>
      <c r="C97" t="s">
        <v>28</v>
      </c>
      <c r="D97" t="s">
        <v>21</v>
      </c>
      <c r="E97" s="11">
        <v>522</v>
      </c>
      <c r="F97" t="s">
        <v>29</v>
      </c>
      <c r="G97" t="s">
        <v>23</v>
      </c>
      <c r="H97">
        <v>105.5</v>
      </c>
      <c r="K97" s="12">
        <v>2.6585648148148233E-2</v>
      </c>
      <c r="L97" s="12">
        <v>2.5199666491135767E-2</v>
      </c>
      <c r="M97" s="11">
        <v>4</v>
      </c>
      <c r="P97" s="12">
        <v>3.5092592592592564E-2</v>
      </c>
      <c r="Q97" s="12">
        <v>3.3263120940846033E-2</v>
      </c>
      <c r="R97" s="11">
        <v>3</v>
      </c>
      <c r="U97" s="12">
        <v>3.1782407407407398E-2</v>
      </c>
      <c r="V97" s="12">
        <v>3.0125504651570992E-2</v>
      </c>
      <c r="W97" s="11">
        <v>4</v>
      </c>
      <c r="Z97" s="12">
        <v>3.6163194444444463E-2</v>
      </c>
      <c r="AA97" s="12">
        <v>3.4277909426013713E-2</v>
      </c>
      <c r="AB97" s="11">
        <v>3</v>
      </c>
      <c r="AE97" s="12">
        <v>0.12286620150956651</v>
      </c>
      <c r="AF97" s="11">
        <v>10</v>
      </c>
      <c r="AG97" s="11">
        <v>4</v>
      </c>
    </row>
    <row r="98" spans="1:33" x14ac:dyDescent="0.3">
      <c r="A98" s="10" t="s">
        <v>34</v>
      </c>
      <c r="C98" t="s">
        <v>35</v>
      </c>
      <c r="D98" t="s">
        <v>21</v>
      </c>
      <c r="E98" s="11" t="s">
        <v>36</v>
      </c>
      <c r="F98" t="s">
        <v>33</v>
      </c>
      <c r="G98" t="s">
        <v>23</v>
      </c>
      <c r="H98">
        <v>105.5</v>
      </c>
      <c r="K98" s="12">
        <v>2.6990740740740815E-2</v>
      </c>
      <c r="L98" s="12">
        <v>2.5583640512550535E-2</v>
      </c>
      <c r="M98" s="11">
        <v>7</v>
      </c>
      <c r="P98" s="12">
        <v>3.5243055555555514E-2</v>
      </c>
      <c r="Q98" s="12">
        <v>3.3405739863085794E-2</v>
      </c>
      <c r="R98" s="11">
        <v>4</v>
      </c>
      <c r="U98" s="12">
        <v>3.0914351851851929E-2</v>
      </c>
      <c r="V98" s="12">
        <v>2.9302703177110836E-2</v>
      </c>
      <c r="W98" s="11">
        <v>3</v>
      </c>
      <c r="Z98" s="12">
        <v>3.6718750000000078E-2</v>
      </c>
      <c r="AA98" s="12">
        <v>3.4804502369668325E-2</v>
      </c>
      <c r="AB98" s="11">
        <v>4</v>
      </c>
      <c r="AE98" s="12">
        <v>0.12309658592241549</v>
      </c>
      <c r="AF98" s="11">
        <v>11</v>
      </c>
      <c r="AG98" s="11">
        <v>5</v>
      </c>
    </row>
    <row r="99" spans="1:33" x14ac:dyDescent="0.3">
      <c r="A99" s="10" t="s">
        <v>106</v>
      </c>
      <c r="C99" t="s">
        <v>107</v>
      </c>
      <c r="D99" t="s">
        <v>21</v>
      </c>
      <c r="E99" s="11">
        <v>503</v>
      </c>
      <c r="F99" t="s">
        <v>29</v>
      </c>
      <c r="G99" t="s">
        <v>23</v>
      </c>
      <c r="H99">
        <v>105.5</v>
      </c>
      <c r="K99" s="12" t="s">
        <v>85</v>
      </c>
      <c r="L99" s="12" t="s">
        <v>85</v>
      </c>
      <c r="M99" s="11" t="s">
        <v>85</v>
      </c>
      <c r="P99" s="12">
        <v>3.9699074074074026E-2</v>
      </c>
      <c r="Q99" s="12">
        <v>3.7629454098648367E-2</v>
      </c>
      <c r="R99" s="11">
        <v>10</v>
      </c>
      <c r="U99" s="12">
        <v>3.4293981481481495E-2</v>
      </c>
      <c r="V99" s="12">
        <v>3.2506143584342652E-2</v>
      </c>
      <c r="W99" s="11">
        <v>6</v>
      </c>
      <c r="Z99" s="12">
        <v>4.0425347222222269E-2</v>
      </c>
      <c r="AA99" s="12">
        <v>3.8317864665613523E-2</v>
      </c>
      <c r="AB99" s="11">
        <v>9</v>
      </c>
      <c r="AE99" s="12"/>
      <c r="AF99" s="11">
        <v>15</v>
      </c>
      <c r="AG99" s="11">
        <v>6</v>
      </c>
    </row>
    <row r="100" spans="1:33" x14ac:dyDescent="0.3">
      <c r="A100" s="10" t="s">
        <v>66</v>
      </c>
      <c r="C100" t="s">
        <v>67</v>
      </c>
      <c r="D100" t="s">
        <v>21</v>
      </c>
      <c r="E100" s="11" t="s">
        <v>68</v>
      </c>
      <c r="F100" t="s">
        <v>26</v>
      </c>
      <c r="G100" t="s">
        <v>23</v>
      </c>
      <c r="H100">
        <v>105.5</v>
      </c>
      <c r="K100" s="12">
        <v>2.677083333333341E-2</v>
      </c>
      <c r="L100" s="12">
        <v>2.5375197472353943E-2</v>
      </c>
      <c r="M100" s="11">
        <v>5</v>
      </c>
      <c r="P100" s="12">
        <v>3.7592592592592622E-2</v>
      </c>
      <c r="Q100" s="12">
        <v>3.5632789187291583E-2</v>
      </c>
      <c r="R100" s="11">
        <v>7</v>
      </c>
      <c r="U100" s="12">
        <v>3.4305555555555534E-2</v>
      </c>
      <c r="V100" s="12">
        <v>3.2517114270668751E-2</v>
      </c>
      <c r="W100" s="11">
        <v>7</v>
      </c>
      <c r="Z100" s="12">
        <v>3.9939236111111137E-2</v>
      </c>
      <c r="AA100" s="12">
        <v>3.7857095839915769E-2</v>
      </c>
      <c r="AB100" s="11">
        <v>8</v>
      </c>
      <c r="AE100" s="12">
        <v>0.13138219677023005</v>
      </c>
      <c r="AF100" s="11">
        <v>19</v>
      </c>
      <c r="AG100" s="11">
        <v>7</v>
      </c>
    </row>
    <row r="101" spans="1:33" x14ac:dyDescent="0.3">
      <c r="A101" s="10" t="s">
        <v>71</v>
      </c>
      <c r="C101" t="s">
        <v>72</v>
      </c>
      <c r="D101" t="s">
        <v>21</v>
      </c>
      <c r="E101" s="11">
        <v>611</v>
      </c>
      <c r="F101" t="s">
        <v>26</v>
      </c>
      <c r="G101" t="s">
        <v>23</v>
      </c>
      <c r="H101">
        <v>105.5</v>
      </c>
      <c r="K101" s="12">
        <v>2.7615740740740802E-2</v>
      </c>
      <c r="L101" s="12">
        <v>2.6176057574161898E-2</v>
      </c>
      <c r="M101" s="11">
        <v>8</v>
      </c>
      <c r="P101" s="12">
        <v>3.7384259259259256E-2</v>
      </c>
      <c r="Q101" s="12">
        <v>3.5435316833421097E-2</v>
      </c>
      <c r="R101" s="11">
        <v>6</v>
      </c>
      <c r="U101" s="12">
        <v>3.4953703703703709E-2</v>
      </c>
      <c r="V101" s="12">
        <v>3.3131472704932427E-2</v>
      </c>
      <c r="W101" s="11">
        <v>9</v>
      </c>
      <c r="Z101" s="12">
        <v>3.863715277777785E-2</v>
      </c>
      <c r="AA101" s="12">
        <v>3.6622893628225447E-2</v>
      </c>
      <c r="AB101" s="11">
        <v>6</v>
      </c>
      <c r="AE101" s="12">
        <v>0.13136574074074087</v>
      </c>
      <c r="AF101" s="11">
        <v>20</v>
      </c>
      <c r="AG101" s="11">
        <v>8</v>
      </c>
    </row>
    <row r="102" spans="1:33" x14ac:dyDescent="0.3">
      <c r="A102" s="10" t="s">
        <v>63</v>
      </c>
      <c r="C102" t="s">
        <v>64</v>
      </c>
      <c r="D102" t="s">
        <v>21</v>
      </c>
      <c r="E102" s="11">
        <v>502</v>
      </c>
      <c r="F102" t="s">
        <v>65</v>
      </c>
      <c r="G102" t="s">
        <v>23</v>
      </c>
      <c r="H102">
        <v>105.5</v>
      </c>
      <c r="K102" s="12">
        <v>2.6944444444444549E-2</v>
      </c>
      <c r="L102" s="12">
        <v>2.5539757767246016E-2</v>
      </c>
      <c r="M102" s="11">
        <v>6</v>
      </c>
      <c r="P102" s="12">
        <v>3.7766203703703649E-2</v>
      </c>
      <c r="Q102" s="12">
        <v>3.5797349482183556E-2</v>
      </c>
      <c r="R102" s="11">
        <v>8</v>
      </c>
      <c r="U102" s="12">
        <v>3.6620370370370414E-2</v>
      </c>
      <c r="V102" s="12">
        <v>3.4711251535896132E-2</v>
      </c>
      <c r="W102" s="11">
        <v>11</v>
      </c>
      <c r="Z102" s="12">
        <v>3.8871527777777803E-2</v>
      </c>
      <c r="AA102" s="12">
        <v>3.6845050026329672E-2</v>
      </c>
      <c r="AB102" s="11">
        <v>7</v>
      </c>
      <c r="AE102" s="12">
        <v>0.13289340881165537</v>
      </c>
      <c r="AF102" s="11">
        <v>21</v>
      </c>
      <c r="AG102" s="11">
        <v>9</v>
      </c>
    </row>
    <row r="103" spans="1:33" x14ac:dyDescent="0.3">
      <c r="A103" s="10" t="s">
        <v>122</v>
      </c>
      <c r="C103" t="s">
        <v>123</v>
      </c>
      <c r="D103" t="s">
        <v>21</v>
      </c>
      <c r="E103" s="11" t="s">
        <v>124</v>
      </c>
      <c r="F103" t="s">
        <v>29</v>
      </c>
      <c r="G103" t="s">
        <v>23</v>
      </c>
      <c r="H103">
        <v>105.5</v>
      </c>
      <c r="K103" s="12">
        <v>2.9293981481481546E-2</v>
      </c>
      <c r="L103" s="12">
        <v>2.7766807091451701E-2</v>
      </c>
      <c r="M103" s="11">
        <v>9</v>
      </c>
      <c r="P103" s="12">
        <v>3.8946759259259278E-2</v>
      </c>
      <c r="Q103" s="12">
        <v>3.6916359487449556E-2</v>
      </c>
      <c r="R103" s="11">
        <v>9</v>
      </c>
      <c r="U103" s="12">
        <v>3.4791666666666721E-2</v>
      </c>
      <c r="V103" s="12">
        <v>3.297788309636656E-2</v>
      </c>
      <c r="W103" s="11">
        <v>8</v>
      </c>
      <c r="Z103" s="12">
        <v>4.3793402777777823E-2</v>
      </c>
      <c r="AA103" s="12">
        <v>4.1510334386519264E-2</v>
      </c>
      <c r="AB103" s="11">
        <v>10</v>
      </c>
      <c r="AE103" s="12">
        <v>0.13917138406178708</v>
      </c>
      <c r="AF103" s="11">
        <v>26</v>
      </c>
      <c r="AG103" s="11">
        <v>10</v>
      </c>
    </row>
    <row r="104" spans="1:33" x14ac:dyDescent="0.3">
      <c r="A104" s="10" t="s">
        <v>148</v>
      </c>
      <c r="C104" t="s">
        <v>149</v>
      </c>
      <c r="D104" t="s">
        <v>21</v>
      </c>
      <c r="E104" s="11">
        <v>380</v>
      </c>
      <c r="F104" t="s">
        <v>29</v>
      </c>
      <c r="G104" t="s">
        <v>23</v>
      </c>
      <c r="H104">
        <v>105.5</v>
      </c>
      <c r="K104" s="12">
        <v>2.9861111111111227E-2</v>
      </c>
      <c r="L104" s="12">
        <v>2.8304370721432444E-2</v>
      </c>
      <c r="M104" s="11">
        <v>10</v>
      </c>
      <c r="P104" s="12">
        <v>4.1099537037037059E-2</v>
      </c>
      <c r="Q104" s="12">
        <v>3.8956907144110958E-2</v>
      </c>
      <c r="R104" s="11">
        <v>11</v>
      </c>
      <c r="U104" s="12">
        <v>3.5879629629629706E-2</v>
      </c>
      <c r="V104" s="12">
        <v>3.4009127611023419E-2</v>
      </c>
      <c r="W104" s="11">
        <v>10</v>
      </c>
      <c r="Z104" s="12" t="s">
        <v>85</v>
      </c>
      <c r="AA104" s="12" t="s">
        <v>147</v>
      </c>
      <c r="AB104" s="11">
        <v>13</v>
      </c>
      <c r="AE104" s="12"/>
      <c r="AF104" s="11">
        <v>31</v>
      </c>
      <c r="AG104" s="11">
        <v>11</v>
      </c>
    </row>
    <row r="105" spans="1:33" x14ac:dyDescent="0.3">
      <c r="A105" s="10" t="s">
        <v>178</v>
      </c>
      <c r="C105" t="s">
        <v>179</v>
      </c>
      <c r="D105" t="s">
        <v>21</v>
      </c>
      <c r="E105" s="11">
        <v>658</v>
      </c>
      <c r="F105" t="s">
        <v>26</v>
      </c>
      <c r="G105" t="s">
        <v>23</v>
      </c>
      <c r="H105">
        <v>105.5</v>
      </c>
      <c r="K105" s="12" t="s">
        <v>85</v>
      </c>
      <c r="L105" s="12" t="s">
        <v>180</v>
      </c>
      <c r="M105" s="11">
        <v>13</v>
      </c>
      <c r="P105" s="12" t="s">
        <v>85</v>
      </c>
      <c r="Q105" s="12" t="s">
        <v>180</v>
      </c>
      <c r="R105" s="11">
        <v>13</v>
      </c>
      <c r="U105" s="12" t="s">
        <v>85</v>
      </c>
      <c r="V105" s="12" t="s">
        <v>147</v>
      </c>
      <c r="W105" s="11">
        <v>13</v>
      </c>
      <c r="Z105" s="12" t="s">
        <v>85</v>
      </c>
      <c r="AA105" s="12" t="s">
        <v>147</v>
      </c>
      <c r="AB105" s="11">
        <v>13</v>
      </c>
      <c r="AE105" s="12"/>
      <c r="AF105" s="11">
        <v>39</v>
      </c>
      <c r="AG105" s="11">
        <v>12</v>
      </c>
    </row>
    <row r="106" spans="1:33" x14ac:dyDescent="0.3">
      <c r="K106" s="22"/>
      <c r="L106" s="22"/>
      <c r="P106" s="22"/>
      <c r="Q106" s="22"/>
      <c r="U106" s="22"/>
      <c r="V106" s="22"/>
      <c r="Z106" s="22"/>
      <c r="AA106" s="22"/>
      <c r="AE106" s="22"/>
    </row>
    <row r="107" spans="1:33" ht="15.6" x14ac:dyDescent="0.3">
      <c r="A107" s="1"/>
      <c r="B107" s="1"/>
      <c r="C107" s="2" t="s">
        <v>189</v>
      </c>
      <c r="D107" s="2" t="s">
        <v>77</v>
      </c>
      <c r="E107" s="2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</row>
    <row r="108" spans="1:33" x14ac:dyDescent="0.3">
      <c r="A108" s="1"/>
      <c r="B108" s="1"/>
      <c r="C108" s="8" t="s">
        <v>2</v>
      </c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</row>
    <row r="109" spans="1:33" x14ac:dyDescent="0.3">
      <c r="A109" s="1"/>
      <c r="B109" s="1"/>
      <c r="C109" s="4"/>
      <c r="D109" s="4"/>
      <c r="E109" s="4"/>
      <c r="F109" s="4"/>
      <c r="G109" s="4"/>
      <c r="H109" s="4"/>
      <c r="I109" s="4"/>
      <c r="J109" s="4"/>
      <c r="K109" s="4"/>
      <c r="L109" s="9" t="s">
        <v>4</v>
      </c>
      <c r="M109" s="4"/>
      <c r="N109" s="4"/>
      <c r="O109" s="4"/>
      <c r="P109" s="4"/>
      <c r="Q109" s="9" t="s">
        <v>5</v>
      </c>
      <c r="R109" s="4"/>
      <c r="S109" s="4"/>
      <c r="T109" s="4"/>
      <c r="U109" s="4"/>
      <c r="V109" s="9" t="s">
        <v>6</v>
      </c>
      <c r="W109" s="4"/>
      <c r="X109" s="4"/>
      <c r="Y109" s="4"/>
      <c r="Z109" s="4"/>
      <c r="AA109" s="9" t="s">
        <v>7</v>
      </c>
      <c r="AB109" s="4"/>
      <c r="AC109" s="4"/>
      <c r="AD109" s="4"/>
      <c r="AE109" s="4"/>
      <c r="AF109" s="9" t="s">
        <v>3</v>
      </c>
      <c r="AG109" s="4"/>
    </row>
    <row r="110" spans="1:33" x14ac:dyDescent="0.3">
      <c r="A110" s="1"/>
      <c r="B110" s="1"/>
      <c r="C110" s="4" t="s">
        <v>9</v>
      </c>
      <c r="D110" s="4" t="s">
        <v>10</v>
      </c>
      <c r="E110" s="4" t="s">
        <v>11</v>
      </c>
      <c r="F110" s="4" t="s">
        <v>12</v>
      </c>
      <c r="G110" s="4" t="s">
        <v>13</v>
      </c>
      <c r="H110" s="4" t="s">
        <v>14</v>
      </c>
      <c r="I110" s="4"/>
      <c r="J110" s="4"/>
      <c r="K110" s="4" t="s">
        <v>15</v>
      </c>
      <c r="L110" s="4" t="s">
        <v>16</v>
      </c>
      <c r="M110" s="4" t="s">
        <v>17</v>
      </c>
      <c r="N110" s="4"/>
      <c r="O110" s="4"/>
      <c r="P110" s="4" t="s">
        <v>15</v>
      </c>
      <c r="Q110" s="4" t="s">
        <v>16</v>
      </c>
      <c r="R110" s="4" t="s">
        <v>17</v>
      </c>
      <c r="S110" s="4"/>
      <c r="T110" s="4"/>
      <c r="U110" s="4" t="s">
        <v>15</v>
      </c>
      <c r="V110" s="4" t="s">
        <v>16</v>
      </c>
      <c r="W110" s="4" t="s">
        <v>17</v>
      </c>
      <c r="X110" s="4"/>
      <c r="Y110" s="4"/>
      <c r="Z110" s="4" t="s">
        <v>15</v>
      </c>
      <c r="AA110" s="4" t="s">
        <v>16</v>
      </c>
      <c r="AB110" s="4" t="s">
        <v>17</v>
      </c>
      <c r="AC110" s="4"/>
      <c r="AD110" s="4"/>
      <c r="AE110" s="4" t="s">
        <v>16</v>
      </c>
      <c r="AF110" s="4" t="s">
        <v>17</v>
      </c>
      <c r="AG110" s="4" t="s">
        <v>18</v>
      </c>
    </row>
    <row r="111" spans="1:33" x14ac:dyDescent="0.3">
      <c r="A111" s="10" t="s">
        <v>75</v>
      </c>
      <c r="C111" t="s">
        <v>76</v>
      </c>
      <c r="D111" t="s">
        <v>77</v>
      </c>
      <c r="E111" s="11">
        <v>2680</v>
      </c>
      <c r="F111" t="s">
        <v>78</v>
      </c>
      <c r="G111" t="s">
        <v>23</v>
      </c>
      <c r="H111">
        <v>116</v>
      </c>
      <c r="K111" s="12">
        <v>3.0358796296296342E-2</v>
      </c>
      <c r="L111" s="12">
        <v>2.6171376117496845E-2</v>
      </c>
      <c r="M111" s="11">
        <v>4</v>
      </c>
      <c r="P111" s="12">
        <v>4.1736111111111085E-2</v>
      </c>
      <c r="Q111" s="12">
        <v>3.5979406130268184E-2</v>
      </c>
      <c r="R111" s="11">
        <v>1</v>
      </c>
      <c r="U111" s="12">
        <v>3.4583333333333355E-2</v>
      </c>
      <c r="V111" s="12">
        <v>2.9813218390804617E-2</v>
      </c>
      <c r="W111" s="11">
        <v>1</v>
      </c>
      <c r="Z111" s="12">
        <v>4.4571759259259269E-2</v>
      </c>
      <c r="AA111" s="12">
        <v>3.8423930395913165E-2</v>
      </c>
      <c r="AB111" s="11">
        <v>1</v>
      </c>
      <c r="AE111" s="12">
        <v>0.13038793103448282</v>
      </c>
      <c r="AF111" s="11">
        <v>3</v>
      </c>
      <c r="AG111" s="11">
        <v>1</v>
      </c>
    </row>
    <row r="112" spans="1:33" x14ac:dyDescent="0.3">
      <c r="A112" s="10" t="s">
        <v>90</v>
      </c>
      <c r="C112" t="s">
        <v>91</v>
      </c>
      <c r="D112" t="s">
        <v>77</v>
      </c>
      <c r="E112" s="11">
        <v>2013</v>
      </c>
      <c r="F112" t="s">
        <v>26</v>
      </c>
      <c r="G112" t="s">
        <v>23</v>
      </c>
      <c r="H112">
        <v>116</v>
      </c>
      <c r="K112" s="12">
        <v>2.9409722222222268E-2</v>
      </c>
      <c r="L112" s="12">
        <v>2.5353208812260577E-2</v>
      </c>
      <c r="M112" s="11">
        <v>1</v>
      </c>
      <c r="P112" s="12">
        <v>4.3506944444444473E-2</v>
      </c>
      <c r="Q112" s="12">
        <v>3.7505986590038336E-2</v>
      </c>
      <c r="R112" s="11">
        <v>4</v>
      </c>
      <c r="U112" s="12">
        <v>3.7708333333333288E-2</v>
      </c>
      <c r="V112" s="12">
        <v>3.2507183908045939E-2</v>
      </c>
      <c r="W112" s="11">
        <v>2</v>
      </c>
      <c r="Z112" s="12">
        <v>4.5601851851851949E-2</v>
      </c>
      <c r="AA112" s="12">
        <v>3.9311941251596511E-2</v>
      </c>
      <c r="AB112" s="11">
        <v>4</v>
      </c>
      <c r="AE112" s="12">
        <v>0.13467832056194134</v>
      </c>
      <c r="AF112" s="11">
        <v>7</v>
      </c>
      <c r="AG112" s="11">
        <v>2</v>
      </c>
    </row>
    <row r="113" spans="1:33" x14ac:dyDescent="0.3">
      <c r="A113" s="10" t="s">
        <v>92</v>
      </c>
      <c r="C113" t="s">
        <v>93</v>
      </c>
      <c r="D113" t="s">
        <v>77</v>
      </c>
      <c r="E113" s="11" t="s">
        <v>94</v>
      </c>
      <c r="F113" t="s">
        <v>26</v>
      </c>
      <c r="G113" t="s">
        <v>23</v>
      </c>
      <c r="H113">
        <v>116</v>
      </c>
      <c r="K113" s="12">
        <v>2.9930555555555571E-2</v>
      </c>
      <c r="L113" s="12">
        <v>2.5802203065134113E-2</v>
      </c>
      <c r="M113" s="11">
        <v>2</v>
      </c>
      <c r="P113" s="12">
        <v>4.1817129629629579E-2</v>
      </c>
      <c r="Q113" s="12">
        <v>3.6049249680715156E-2</v>
      </c>
      <c r="R113" s="11">
        <v>2</v>
      </c>
      <c r="U113" s="12">
        <v>3.7951388888888882E-2</v>
      </c>
      <c r="V113" s="12">
        <v>3.2716714559386968E-2</v>
      </c>
      <c r="W113" s="11">
        <v>4</v>
      </c>
      <c r="Z113" s="12">
        <v>4.6215277777777897E-2</v>
      </c>
      <c r="AA113" s="12">
        <v>3.984075670498094E-2</v>
      </c>
      <c r="AB113" s="11">
        <v>6</v>
      </c>
      <c r="AE113" s="12">
        <v>0.13440892401021717</v>
      </c>
      <c r="AF113" s="11">
        <v>8</v>
      </c>
      <c r="AG113" s="11">
        <v>3</v>
      </c>
    </row>
    <row r="114" spans="1:33" x14ac:dyDescent="0.3">
      <c r="A114" s="10" t="s">
        <v>104</v>
      </c>
      <c r="C114" t="s">
        <v>105</v>
      </c>
      <c r="D114" t="s">
        <v>77</v>
      </c>
      <c r="E114" s="11">
        <v>2698</v>
      </c>
      <c r="F114" t="s">
        <v>65</v>
      </c>
      <c r="G114" t="s">
        <v>23</v>
      </c>
      <c r="H114">
        <v>116</v>
      </c>
      <c r="K114" s="12">
        <v>3.0439814814814836E-2</v>
      </c>
      <c r="L114" s="12">
        <v>2.6241219667943825E-2</v>
      </c>
      <c r="M114" s="11">
        <v>5</v>
      </c>
      <c r="P114" s="12">
        <v>4.3530092592592662E-2</v>
      </c>
      <c r="Q114" s="12">
        <v>3.7525941890166094E-2</v>
      </c>
      <c r="R114" s="11">
        <v>5</v>
      </c>
      <c r="U114" s="12">
        <v>3.7777777777777743E-2</v>
      </c>
      <c r="V114" s="12">
        <v>3.2567049808429088E-2</v>
      </c>
      <c r="W114" s="11">
        <v>3</v>
      </c>
      <c r="Z114" s="12">
        <v>4.4803240740740824E-2</v>
      </c>
      <c r="AA114" s="12">
        <v>3.8623483397190364E-2</v>
      </c>
      <c r="AB114" s="11">
        <v>2</v>
      </c>
      <c r="AE114" s="12">
        <v>0.13495769476372937</v>
      </c>
      <c r="AF114" s="11">
        <v>10</v>
      </c>
      <c r="AG114" s="11">
        <v>4</v>
      </c>
    </row>
    <row r="115" spans="1:33" x14ac:dyDescent="0.3">
      <c r="A115" s="10" t="s">
        <v>117</v>
      </c>
      <c r="C115" t="s">
        <v>118</v>
      </c>
      <c r="D115" t="s">
        <v>77</v>
      </c>
      <c r="E115" s="11" t="s">
        <v>119</v>
      </c>
      <c r="F115" t="s">
        <v>26</v>
      </c>
      <c r="G115" t="s">
        <v>23</v>
      </c>
      <c r="H115">
        <v>116</v>
      </c>
      <c r="K115" s="12">
        <v>3.0474537037037064E-2</v>
      </c>
      <c r="L115" s="12">
        <v>2.62711526181354E-2</v>
      </c>
      <c r="M115" s="11">
        <v>6</v>
      </c>
      <c r="P115" s="12">
        <v>4.3414351851851829E-2</v>
      </c>
      <c r="Q115" s="12">
        <v>3.7426165389527442E-2</v>
      </c>
      <c r="R115" s="11">
        <v>3</v>
      </c>
      <c r="U115" s="12">
        <v>4.0173611111111118E-2</v>
      </c>
      <c r="V115" s="12">
        <v>3.4632423371647514E-2</v>
      </c>
      <c r="W115" s="11">
        <v>11</v>
      </c>
      <c r="Z115" s="12">
        <v>4.543981481481485E-2</v>
      </c>
      <c r="AA115" s="12">
        <v>3.9172254150702454E-2</v>
      </c>
      <c r="AB115" s="11">
        <v>3</v>
      </c>
      <c r="AE115" s="12">
        <v>0.1375019955300128</v>
      </c>
      <c r="AF115" s="11">
        <v>12</v>
      </c>
      <c r="AG115" s="11">
        <v>5</v>
      </c>
    </row>
    <row r="116" spans="1:33" x14ac:dyDescent="0.3">
      <c r="A116" s="10" t="s">
        <v>111</v>
      </c>
      <c r="C116" t="s">
        <v>112</v>
      </c>
      <c r="D116" t="s">
        <v>77</v>
      </c>
      <c r="E116" s="11">
        <v>2669</v>
      </c>
      <c r="F116" t="s">
        <v>78</v>
      </c>
      <c r="G116" t="s">
        <v>23</v>
      </c>
      <c r="H116">
        <v>116</v>
      </c>
      <c r="K116" s="12">
        <v>3.0266203703703809E-2</v>
      </c>
      <c r="L116" s="12">
        <v>2.6091554916986042E-2</v>
      </c>
      <c r="M116" s="11">
        <v>3</v>
      </c>
      <c r="P116" s="12">
        <v>4.4108796296296271E-2</v>
      </c>
      <c r="Q116" s="12">
        <v>3.8024824393358851E-2</v>
      </c>
      <c r="R116" s="11">
        <v>6</v>
      </c>
      <c r="U116" s="12">
        <v>3.8113425925925981E-2</v>
      </c>
      <c r="V116" s="12">
        <v>3.2856401660281018E-2</v>
      </c>
      <c r="W116" s="11">
        <v>5</v>
      </c>
      <c r="Z116" s="12">
        <v>4.5717592592592671E-2</v>
      </c>
      <c r="AA116" s="12">
        <v>3.9411717752235058E-2</v>
      </c>
      <c r="AB116" s="11">
        <v>5</v>
      </c>
      <c r="AE116" s="12">
        <v>0.13638449872286096</v>
      </c>
      <c r="AF116" s="11">
        <v>13</v>
      </c>
      <c r="AG116" s="11">
        <v>6</v>
      </c>
    </row>
    <row r="117" spans="1:33" x14ac:dyDescent="0.3">
      <c r="A117" s="10" t="s">
        <v>125</v>
      </c>
      <c r="C117" t="s">
        <v>126</v>
      </c>
      <c r="D117" t="s">
        <v>77</v>
      </c>
      <c r="E117" s="11">
        <v>2344</v>
      </c>
      <c r="F117" t="s">
        <v>26</v>
      </c>
      <c r="G117" t="s">
        <v>23</v>
      </c>
      <c r="H117">
        <v>116</v>
      </c>
      <c r="K117" s="12">
        <v>3.125E-2</v>
      </c>
      <c r="L117" s="12">
        <v>2.6939655172413791E-2</v>
      </c>
      <c r="M117" s="11">
        <v>8</v>
      </c>
      <c r="P117" s="12">
        <v>4.4618055555555536E-2</v>
      </c>
      <c r="Q117" s="12">
        <v>3.8463840996168563E-2</v>
      </c>
      <c r="R117" s="11">
        <v>7</v>
      </c>
      <c r="U117" s="12">
        <v>3.8356481481481464E-2</v>
      </c>
      <c r="V117" s="12">
        <v>3.306593231162195E-2</v>
      </c>
      <c r="W117" s="11">
        <v>6</v>
      </c>
      <c r="Z117" s="12">
        <v>4.6388888888888924E-2</v>
      </c>
      <c r="AA117" s="12">
        <v>3.9990421455938729E-2</v>
      </c>
      <c r="AB117" s="11">
        <v>7</v>
      </c>
      <c r="AE117" s="12">
        <v>0.13845984993614302</v>
      </c>
      <c r="AF117" s="11">
        <v>20</v>
      </c>
      <c r="AG117" s="11">
        <v>7</v>
      </c>
    </row>
    <row r="118" spans="1:33" x14ac:dyDescent="0.3">
      <c r="A118" s="10" t="s">
        <v>131</v>
      </c>
      <c r="C118" t="s">
        <v>132</v>
      </c>
      <c r="D118" t="s">
        <v>77</v>
      </c>
      <c r="E118" s="11">
        <v>1565</v>
      </c>
      <c r="F118" t="s">
        <v>26</v>
      </c>
      <c r="G118" t="s">
        <v>23</v>
      </c>
      <c r="H118">
        <v>116</v>
      </c>
      <c r="K118" s="12">
        <v>3.197916666666667E-2</v>
      </c>
      <c r="L118" s="12">
        <v>2.7568247126436785E-2</v>
      </c>
      <c r="M118" s="11">
        <v>11</v>
      </c>
      <c r="P118" s="12">
        <v>4.5196759259259256E-2</v>
      </c>
      <c r="Q118" s="12">
        <v>3.8962723499361425E-2</v>
      </c>
      <c r="R118" s="11">
        <v>8</v>
      </c>
      <c r="U118" s="12">
        <v>3.8402777777777841E-2</v>
      </c>
      <c r="V118" s="12">
        <v>3.3105842911877445E-2</v>
      </c>
      <c r="W118" s="11">
        <v>7</v>
      </c>
      <c r="Z118" s="12">
        <v>5.0474537037037082E-2</v>
      </c>
      <c r="AA118" s="12">
        <v>4.3512531928480237E-2</v>
      </c>
      <c r="AB118" s="11">
        <v>12</v>
      </c>
      <c r="AE118" s="12">
        <v>0.1431493454661559</v>
      </c>
      <c r="AF118" s="11">
        <v>26</v>
      </c>
      <c r="AG118" s="11">
        <v>8</v>
      </c>
    </row>
    <row r="119" spans="1:33" x14ac:dyDescent="0.3">
      <c r="A119" s="10" t="s">
        <v>138</v>
      </c>
      <c r="C119" t="s">
        <v>139</v>
      </c>
      <c r="D119" t="s">
        <v>77</v>
      </c>
      <c r="E119" s="11">
        <v>2072</v>
      </c>
      <c r="F119" t="s">
        <v>26</v>
      </c>
      <c r="G119" t="s">
        <v>23</v>
      </c>
      <c r="H119">
        <v>116</v>
      </c>
      <c r="K119" s="12">
        <v>3.1932870370370403E-2</v>
      </c>
      <c r="L119" s="12">
        <v>2.7528336526181384E-2</v>
      </c>
      <c r="M119" s="11">
        <v>10</v>
      </c>
      <c r="P119" s="12">
        <v>4.5671296296296293E-2</v>
      </c>
      <c r="Q119" s="12">
        <v>3.937180715197957E-2</v>
      </c>
      <c r="R119" s="11">
        <v>9</v>
      </c>
      <c r="U119" s="12">
        <v>3.8726851851851818E-2</v>
      </c>
      <c r="V119" s="12">
        <v>3.3385217113665357E-2</v>
      </c>
      <c r="W119" s="11">
        <v>8</v>
      </c>
      <c r="Z119" s="12">
        <v>4.9895833333333361E-2</v>
      </c>
      <c r="AA119" s="12">
        <v>4.3013649425287376E-2</v>
      </c>
      <c r="AB119" s="11">
        <v>11</v>
      </c>
      <c r="AE119" s="12">
        <v>0.14329901021711369</v>
      </c>
      <c r="AF119" s="11">
        <v>27</v>
      </c>
      <c r="AG119" s="11">
        <v>9</v>
      </c>
    </row>
    <row r="120" spans="1:33" x14ac:dyDescent="0.3">
      <c r="A120" s="10" t="s">
        <v>142</v>
      </c>
      <c r="C120" t="s">
        <v>143</v>
      </c>
      <c r="D120" t="s">
        <v>77</v>
      </c>
      <c r="E120" s="11">
        <v>2076</v>
      </c>
      <c r="F120" t="s">
        <v>26</v>
      </c>
      <c r="G120" t="s">
        <v>23</v>
      </c>
      <c r="H120">
        <v>116</v>
      </c>
      <c r="K120" s="12">
        <v>3.2071759259259314E-2</v>
      </c>
      <c r="L120" s="12">
        <v>2.7648068326947686E-2</v>
      </c>
      <c r="M120" s="11">
        <v>12</v>
      </c>
      <c r="P120" s="12">
        <v>4.571759259259256E-2</v>
      </c>
      <c r="Q120" s="12">
        <v>3.9411717752234968E-2</v>
      </c>
      <c r="R120" s="11">
        <v>10</v>
      </c>
      <c r="U120" s="12">
        <v>3.8877314814814767E-2</v>
      </c>
      <c r="V120" s="12">
        <v>3.3514926564495486E-2</v>
      </c>
      <c r="W120" s="11">
        <v>9</v>
      </c>
      <c r="Z120" s="12">
        <v>4.8125000000000084E-2</v>
      </c>
      <c r="AA120" s="12">
        <v>4.1487068965517321E-2</v>
      </c>
      <c r="AB120" s="11">
        <v>8</v>
      </c>
      <c r="AE120" s="12">
        <v>0.14206178160919547</v>
      </c>
      <c r="AF120" s="11">
        <v>27</v>
      </c>
      <c r="AG120" s="11">
        <v>10</v>
      </c>
    </row>
    <row r="121" spans="1:33" x14ac:dyDescent="0.3">
      <c r="A121" s="10" t="s">
        <v>140</v>
      </c>
      <c r="C121" t="s">
        <v>141</v>
      </c>
      <c r="D121" t="s">
        <v>77</v>
      </c>
      <c r="E121" s="11">
        <v>1030</v>
      </c>
      <c r="F121" t="s">
        <v>26</v>
      </c>
      <c r="G121" t="s">
        <v>23</v>
      </c>
      <c r="H121">
        <v>116</v>
      </c>
      <c r="K121" s="12">
        <v>3.1076388888888973E-2</v>
      </c>
      <c r="L121" s="12">
        <v>2.6789990421456012E-2</v>
      </c>
      <c r="M121" s="11">
        <v>7</v>
      </c>
      <c r="P121" s="12">
        <v>4.6226851851851825E-2</v>
      </c>
      <c r="Q121" s="12">
        <v>3.9850734355044673E-2</v>
      </c>
      <c r="R121" s="11">
        <v>11</v>
      </c>
      <c r="U121" s="12">
        <v>4.0277777777777801E-2</v>
      </c>
      <c r="V121" s="12">
        <v>3.4722222222222245E-2</v>
      </c>
      <c r="W121" s="11">
        <v>12</v>
      </c>
      <c r="Z121" s="12">
        <v>4.9652777777777879E-2</v>
      </c>
      <c r="AA121" s="12">
        <v>4.2804118773946444E-2</v>
      </c>
      <c r="AB121" s="11">
        <v>10</v>
      </c>
      <c r="AE121" s="12">
        <v>0.14416706577266936</v>
      </c>
      <c r="AF121" s="11">
        <v>28</v>
      </c>
      <c r="AG121" s="11">
        <v>11</v>
      </c>
    </row>
    <row r="122" spans="1:33" x14ac:dyDescent="0.3">
      <c r="A122" s="10" t="s">
        <v>150</v>
      </c>
      <c r="C122" t="s">
        <v>151</v>
      </c>
      <c r="D122" t="s">
        <v>77</v>
      </c>
      <c r="E122" s="11" t="s">
        <v>152</v>
      </c>
      <c r="F122" t="s">
        <v>26</v>
      </c>
      <c r="G122" t="s">
        <v>23</v>
      </c>
      <c r="H122">
        <v>116</v>
      </c>
      <c r="K122" s="12">
        <v>3.1736111111111187E-2</v>
      </c>
      <c r="L122" s="12">
        <v>2.735871647509585E-2</v>
      </c>
      <c r="M122" s="11">
        <v>9</v>
      </c>
      <c r="P122" s="12">
        <v>4.6400462962962963E-2</v>
      </c>
      <c r="Q122" s="12">
        <v>4.0000399106002553E-2</v>
      </c>
      <c r="R122" s="11">
        <v>12</v>
      </c>
      <c r="U122" s="12">
        <v>3.972222222222227E-2</v>
      </c>
      <c r="V122" s="12">
        <v>3.4243295019157127E-2</v>
      </c>
      <c r="W122" s="11">
        <v>10</v>
      </c>
      <c r="Z122" s="12">
        <v>4.9305555555555602E-2</v>
      </c>
      <c r="AA122" s="12">
        <v>4.2504789272030698E-2</v>
      </c>
      <c r="AB122" s="11">
        <v>9</v>
      </c>
      <c r="AE122" s="12">
        <v>0.14410719987228623</v>
      </c>
      <c r="AF122" s="11">
        <v>28</v>
      </c>
      <c r="AG122" s="11">
        <v>12</v>
      </c>
    </row>
    <row r="123" spans="1:33" x14ac:dyDescent="0.3">
      <c r="K123" s="22"/>
      <c r="L123" s="22"/>
      <c r="P123" s="22"/>
      <c r="Q123" s="22"/>
      <c r="U123" s="22"/>
      <c r="V123" s="22"/>
      <c r="Z123" s="22"/>
      <c r="AA123" s="22"/>
      <c r="AE123" s="22"/>
    </row>
    <row r="124" spans="1:33" ht="15.6" x14ac:dyDescent="0.3">
      <c r="A124" s="1"/>
      <c r="B124" s="1"/>
      <c r="C124" s="2" t="s">
        <v>190</v>
      </c>
      <c r="D124" s="2" t="s">
        <v>191</v>
      </c>
      <c r="E124" s="2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</row>
    <row r="125" spans="1:33" x14ac:dyDescent="0.3">
      <c r="A125" s="1"/>
      <c r="B125" s="1"/>
      <c r="C125" s="8" t="s">
        <v>2</v>
      </c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</row>
    <row r="126" spans="1:33" x14ac:dyDescent="0.3">
      <c r="A126" s="1"/>
      <c r="B126" s="1"/>
      <c r="C126" s="4"/>
      <c r="D126" s="4"/>
      <c r="E126" s="4"/>
      <c r="F126" s="4"/>
      <c r="G126" s="4"/>
      <c r="H126" s="4"/>
      <c r="I126" s="4"/>
      <c r="J126" s="4"/>
      <c r="K126" s="4"/>
      <c r="L126" s="9" t="s">
        <v>4</v>
      </c>
      <c r="M126" s="4"/>
      <c r="N126" s="4"/>
      <c r="O126" s="4"/>
      <c r="P126" s="4"/>
      <c r="Q126" s="9" t="s">
        <v>5</v>
      </c>
      <c r="R126" s="4"/>
      <c r="S126" s="4"/>
      <c r="T126" s="4"/>
      <c r="U126" s="4"/>
      <c r="V126" s="9" t="s">
        <v>6</v>
      </c>
      <c r="W126" s="4"/>
      <c r="X126" s="4"/>
      <c r="Y126" s="4"/>
      <c r="Z126" s="4"/>
      <c r="AA126" s="9" t="s">
        <v>7</v>
      </c>
      <c r="AB126" s="4"/>
      <c r="AC126" s="4"/>
      <c r="AD126" s="4"/>
      <c r="AE126" s="4"/>
      <c r="AF126" s="9" t="s">
        <v>3</v>
      </c>
      <c r="AG126" s="4"/>
    </row>
    <row r="127" spans="1:33" x14ac:dyDescent="0.3">
      <c r="A127" s="1"/>
      <c r="B127" s="1"/>
      <c r="C127" s="4" t="s">
        <v>9</v>
      </c>
      <c r="D127" s="4" t="s">
        <v>10</v>
      </c>
      <c r="E127" s="4" t="s">
        <v>11</v>
      </c>
      <c r="F127" s="4" t="s">
        <v>12</v>
      </c>
      <c r="G127" s="4" t="s">
        <v>13</v>
      </c>
      <c r="H127" s="4" t="s">
        <v>14</v>
      </c>
      <c r="I127" s="4"/>
      <c r="J127" s="4"/>
      <c r="K127" s="4" t="s">
        <v>15</v>
      </c>
      <c r="L127" s="4" t="s">
        <v>16</v>
      </c>
      <c r="M127" s="4" t="s">
        <v>17</v>
      </c>
      <c r="N127" s="4"/>
      <c r="O127" s="4"/>
      <c r="P127" s="4" t="s">
        <v>15</v>
      </c>
      <c r="Q127" s="4" t="s">
        <v>16</v>
      </c>
      <c r="R127" s="4" t="s">
        <v>17</v>
      </c>
      <c r="S127" s="4"/>
      <c r="T127" s="4"/>
      <c r="U127" s="4" t="s">
        <v>15</v>
      </c>
      <c r="V127" s="4" t="s">
        <v>16</v>
      </c>
      <c r="W127" s="4" t="s">
        <v>17</v>
      </c>
      <c r="X127" s="4"/>
      <c r="Y127" s="4"/>
      <c r="Z127" s="4" t="s">
        <v>15</v>
      </c>
      <c r="AA127" s="4" t="s">
        <v>16</v>
      </c>
      <c r="AB127" s="4" t="s">
        <v>17</v>
      </c>
      <c r="AC127" s="4"/>
      <c r="AD127" s="4"/>
      <c r="AE127" s="4" t="s">
        <v>16</v>
      </c>
      <c r="AF127" s="4" t="s">
        <v>17</v>
      </c>
      <c r="AG127" s="4" t="s">
        <v>18</v>
      </c>
    </row>
    <row r="128" spans="1:33" x14ac:dyDescent="0.3">
      <c r="A128" s="10" t="s">
        <v>59</v>
      </c>
      <c r="C128" t="s">
        <v>60</v>
      </c>
      <c r="D128" t="s">
        <v>61</v>
      </c>
      <c r="E128" s="11" t="s">
        <v>62</v>
      </c>
      <c r="F128" t="s">
        <v>29</v>
      </c>
      <c r="G128" t="s">
        <v>13</v>
      </c>
      <c r="H128">
        <v>115</v>
      </c>
      <c r="K128" s="12">
        <v>3.0937500000000062E-2</v>
      </c>
      <c r="L128" s="12">
        <v>2.6902173913043531E-2</v>
      </c>
      <c r="M128" s="11">
        <v>4</v>
      </c>
      <c r="P128" s="12">
        <v>4.3020833333333397E-2</v>
      </c>
      <c r="Q128" s="12">
        <v>3.7409420289855125E-2</v>
      </c>
      <c r="R128" s="11">
        <v>2</v>
      </c>
      <c r="U128" s="12">
        <v>3.363425925925928E-2</v>
      </c>
      <c r="V128" s="12">
        <v>2.924718196457329E-2</v>
      </c>
      <c r="W128" s="11">
        <v>1</v>
      </c>
      <c r="Z128" s="12">
        <v>4.2303240740740877E-2</v>
      </c>
      <c r="AA128" s="12">
        <v>3.6785426731079027E-2</v>
      </c>
      <c r="AB128" s="11">
        <v>1</v>
      </c>
      <c r="AE128" s="12">
        <v>0.13034420289855098</v>
      </c>
      <c r="AF128" s="11">
        <v>4</v>
      </c>
      <c r="AG128" s="11">
        <v>1</v>
      </c>
    </row>
    <row r="129" spans="1:33" x14ac:dyDescent="0.3">
      <c r="A129" s="10" t="s">
        <v>51</v>
      </c>
      <c r="C129" t="s">
        <v>52</v>
      </c>
      <c r="D129" t="s">
        <v>53</v>
      </c>
      <c r="E129" s="11">
        <v>10003</v>
      </c>
      <c r="F129" t="s">
        <v>45</v>
      </c>
      <c r="G129" t="s">
        <v>54</v>
      </c>
      <c r="H129">
        <v>113.5</v>
      </c>
      <c r="K129" s="12">
        <v>2.721064814814822E-2</v>
      </c>
      <c r="L129" s="12">
        <v>2.3974139337575525E-2</v>
      </c>
      <c r="M129" s="11">
        <v>1</v>
      </c>
      <c r="P129" s="12">
        <v>5.9218750000000098E-2</v>
      </c>
      <c r="Q129" s="12">
        <v>5.2175110132158677E-2</v>
      </c>
      <c r="R129" s="11">
        <v>5</v>
      </c>
      <c r="U129" s="12">
        <v>3.3553240740740786E-2</v>
      </c>
      <c r="V129" s="12">
        <v>2.9562326643824483E-2</v>
      </c>
      <c r="W129" s="11">
        <v>2</v>
      </c>
      <c r="Z129" s="12">
        <v>4.2939814814814903E-2</v>
      </c>
      <c r="AA129" s="12">
        <v>3.7832435960189335E-2</v>
      </c>
      <c r="AB129" s="11">
        <v>2</v>
      </c>
      <c r="AE129" s="12">
        <v>0.14354401207374801</v>
      </c>
      <c r="AF129" s="11">
        <v>5</v>
      </c>
      <c r="AG129" s="11">
        <v>2</v>
      </c>
    </row>
    <row r="130" spans="1:33" x14ac:dyDescent="0.3">
      <c r="A130" s="10" t="s">
        <v>69</v>
      </c>
      <c r="C130" t="s">
        <v>70</v>
      </c>
      <c r="D130" t="s">
        <v>53</v>
      </c>
      <c r="E130" s="11">
        <v>10315</v>
      </c>
      <c r="F130" t="s">
        <v>45</v>
      </c>
      <c r="G130" t="s">
        <v>54</v>
      </c>
      <c r="H130">
        <v>113.5</v>
      </c>
      <c r="K130" s="12">
        <v>2.8831018518518658E-2</v>
      </c>
      <c r="L130" s="12">
        <v>2.5401778430412914E-2</v>
      </c>
      <c r="M130" s="11">
        <v>3</v>
      </c>
      <c r="P130" s="12">
        <v>4.1527777777777719E-2</v>
      </c>
      <c r="Q130" s="12">
        <v>3.6588350465002389E-2</v>
      </c>
      <c r="R130" s="11">
        <v>1</v>
      </c>
      <c r="U130" s="12">
        <v>3.4259259259259267E-2</v>
      </c>
      <c r="V130" s="12">
        <v>3.0184369391417856E-2</v>
      </c>
      <c r="W130" s="11">
        <v>3</v>
      </c>
      <c r="Z130" s="12">
        <v>4.5509259259259416E-2</v>
      </c>
      <c r="AA130" s="12">
        <v>4.0096263664545738E-2</v>
      </c>
      <c r="AB130" s="11">
        <v>5</v>
      </c>
      <c r="AE130" s="12">
        <v>0.13227076195137891</v>
      </c>
      <c r="AF130" s="11">
        <v>7</v>
      </c>
      <c r="AG130" s="11">
        <v>3</v>
      </c>
    </row>
    <row r="131" spans="1:33" x14ac:dyDescent="0.3">
      <c r="A131" s="10" t="s">
        <v>100</v>
      </c>
      <c r="C131" t="s">
        <v>101</v>
      </c>
      <c r="D131" t="s">
        <v>102</v>
      </c>
      <c r="E131" s="11">
        <v>13</v>
      </c>
      <c r="F131" t="s">
        <v>29</v>
      </c>
      <c r="G131" t="s">
        <v>13</v>
      </c>
      <c r="H131">
        <v>109</v>
      </c>
      <c r="K131" s="12">
        <v>2.7256944444444486E-2</v>
      </c>
      <c r="L131" s="12">
        <v>2.5006371049949069E-2</v>
      </c>
      <c r="M131" s="11">
        <v>2</v>
      </c>
      <c r="P131" s="12">
        <v>4.1232638888888895E-2</v>
      </c>
      <c r="Q131" s="12" t="s">
        <v>103</v>
      </c>
      <c r="R131" s="11">
        <v>7</v>
      </c>
      <c r="U131" s="12">
        <v>3.6180555555555605E-2</v>
      </c>
      <c r="V131" s="12">
        <v>3.3193170234454686E-2</v>
      </c>
      <c r="W131" s="11">
        <v>5</v>
      </c>
      <c r="Z131" s="12">
        <v>4.2210648148148233E-2</v>
      </c>
      <c r="AA131" s="12">
        <v>3.8725365273530495E-2</v>
      </c>
      <c r="AB131" s="11">
        <v>3</v>
      </c>
      <c r="AE131" s="12"/>
      <c r="AF131" s="11">
        <v>10</v>
      </c>
      <c r="AG131" s="11">
        <v>4</v>
      </c>
    </row>
    <row r="132" spans="1:33" x14ac:dyDescent="0.3">
      <c r="A132" s="10" t="s">
        <v>127</v>
      </c>
      <c r="C132" t="s">
        <v>128</v>
      </c>
      <c r="D132" t="s">
        <v>53</v>
      </c>
      <c r="E132" s="11">
        <v>5852</v>
      </c>
      <c r="F132" t="s">
        <v>45</v>
      </c>
      <c r="G132" t="s">
        <v>54</v>
      </c>
      <c r="H132">
        <v>113.5</v>
      </c>
      <c r="K132" s="12">
        <v>3.2291666666666718E-2</v>
      </c>
      <c r="L132" s="12">
        <v>2.8450807635829706E-2</v>
      </c>
      <c r="M132" s="11">
        <v>5</v>
      </c>
      <c r="P132" s="12">
        <v>4.4027777777777777E-2</v>
      </c>
      <c r="Q132" s="12">
        <v>3.8790993636808616E-2</v>
      </c>
      <c r="R132" s="11">
        <v>3</v>
      </c>
      <c r="U132" s="12">
        <v>3.6782407407407403E-2</v>
      </c>
      <c r="V132" s="12">
        <v>3.2407407407407406E-2</v>
      </c>
      <c r="W132" s="11">
        <v>4</v>
      </c>
      <c r="Z132" s="12">
        <v>4.4930555555555696E-2</v>
      </c>
      <c r="AA132" s="12">
        <v>3.9586392559960965E-2</v>
      </c>
      <c r="AB132" s="11">
        <v>4</v>
      </c>
      <c r="AE132" s="12">
        <v>0.1392356012400067</v>
      </c>
      <c r="AF132" s="11">
        <v>11</v>
      </c>
      <c r="AG132" s="11">
        <v>5</v>
      </c>
    </row>
    <row r="133" spans="1:33" x14ac:dyDescent="0.3">
      <c r="A133" s="10" t="s">
        <v>168</v>
      </c>
      <c r="C133" t="s">
        <v>169</v>
      </c>
      <c r="D133" t="s">
        <v>170</v>
      </c>
      <c r="E133" s="11">
        <v>8</v>
      </c>
      <c r="F133" t="s">
        <v>29</v>
      </c>
      <c r="G133" t="s">
        <v>23</v>
      </c>
      <c r="H133">
        <v>144</v>
      </c>
      <c r="K133" s="12">
        <v>4.3472222222222245E-2</v>
      </c>
      <c r="L133" s="12">
        <v>3.0189043209876563E-2</v>
      </c>
      <c r="M133" s="11">
        <v>6</v>
      </c>
      <c r="P133" s="12">
        <v>6.234374999999992E-2</v>
      </c>
      <c r="Q133" s="12">
        <v>4.329427083333328E-2</v>
      </c>
      <c r="R133" s="11">
        <v>4</v>
      </c>
      <c r="U133" s="12">
        <v>5.2083333333333426E-2</v>
      </c>
      <c r="V133" s="12">
        <v>3.6168981481481545E-2</v>
      </c>
      <c r="W133" s="11">
        <v>6</v>
      </c>
      <c r="Z133" s="12">
        <v>6.2048611111111263E-2</v>
      </c>
      <c r="AA133" s="12">
        <v>4.3089313271605048E-2</v>
      </c>
      <c r="AB133" s="11">
        <v>6</v>
      </c>
      <c r="AE133" s="12">
        <v>0.15274160879629645</v>
      </c>
      <c r="AF133" s="11">
        <v>16</v>
      </c>
      <c r="AG133" s="11">
        <v>6</v>
      </c>
    </row>
    <row r="134" spans="1:33" x14ac:dyDescent="0.3">
      <c r="K134" s="22"/>
      <c r="L134" s="22"/>
      <c r="P134" s="22"/>
      <c r="Q134" s="22"/>
      <c r="U134" s="22"/>
      <c r="V134" s="22"/>
      <c r="Z134" s="22"/>
      <c r="AA134" s="22"/>
      <c r="AE134" s="22"/>
    </row>
    <row r="135" spans="1:33" ht="15.6" x14ac:dyDescent="0.3">
      <c r="A135" s="1"/>
      <c r="B135" s="1"/>
      <c r="C135" s="2" t="s">
        <v>192</v>
      </c>
      <c r="D135" s="2" t="s">
        <v>193</v>
      </c>
      <c r="E135" s="2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</row>
    <row r="136" spans="1:33" x14ac:dyDescent="0.3">
      <c r="A136" s="1"/>
      <c r="B136" s="1"/>
      <c r="C136" s="8" t="s">
        <v>2</v>
      </c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</row>
    <row r="137" spans="1:33" x14ac:dyDescent="0.3">
      <c r="A137" s="1"/>
      <c r="B137" s="1"/>
      <c r="C137" s="4"/>
      <c r="D137" s="4"/>
      <c r="E137" s="4"/>
      <c r="F137" s="4"/>
      <c r="G137" s="4"/>
      <c r="H137" s="4"/>
      <c r="I137" s="4"/>
      <c r="J137" s="4"/>
      <c r="K137" s="4"/>
      <c r="L137" s="9" t="s">
        <v>4</v>
      </c>
      <c r="M137" s="4"/>
      <c r="N137" s="4"/>
      <c r="O137" s="4"/>
      <c r="P137" s="4"/>
      <c r="Q137" s="9" t="s">
        <v>5</v>
      </c>
      <c r="R137" s="4"/>
      <c r="S137" s="4"/>
      <c r="T137" s="4"/>
      <c r="U137" s="4"/>
      <c r="V137" s="9" t="s">
        <v>6</v>
      </c>
      <c r="W137" s="4"/>
      <c r="X137" s="4"/>
      <c r="Y137" s="4"/>
      <c r="Z137" s="4"/>
      <c r="AA137" s="9" t="s">
        <v>7</v>
      </c>
      <c r="AB137" s="4"/>
      <c r="AC137" s="4"/>
      <c r="AD137" s="4"/>
      <c r="AE137" s="4"/>
      <c r="AF137" s="9" t="s">
        <v>3</v>
      </c>
      <c r="AG137" s="4"/>
    </row>
    <row r="138" spans="1:33" x14ac:dyDescent="0.3">
      <c r="A138" s="1"/>
      <c r="B138" s="1"/>
      <c r="C138" s="4" t="s">
        <v>9</v>
      </c>
      <c r="D138" s="4" t="s">
        <v>10</v>
      </c>
      <c r="E138" s="4" t="s">
        <v>11</v>
      </c>
      <c r="F138" s="4" t="s">
        <v>12</v>
      </c>
      <c r="G138" s="4" t="s">
        <v>13</v>
      </c>
      <c r="H138" s="4" t="s">
        <v>14</v>
      </c>
      <c r="I138" s="4"/>
      <c r="J138" s="4"/>
      <c r="K138" s="4" t="s">
        <v>15</v>
      </c>
      <c r="L138" s="4" t="s">
        <v>16</v>
      </c>
      <c r="M138" s="4" t="s">
        <v>17</v>
      </c>
      <c r="N138" s="4"/>
      <c r="O138" s="4"/>
      <c r="P138" s="4" t="s">
        <v>15</v>
      </c>
      <c r="Q138" s="4" t="s">
        <v>16</v>
      </c>
      <c r="R138" s="4" t="s">
        <v>17</v>
      </c>
      <c r="S138" s="4"/>
      <c r="T138" s="4"/>
      <c r="U138" s="4" t="s">
        <v>15</v>
      </c>
      <c r="V138" s="4" t="s">
        <v>16</v>
      </c>
      <c r="W138" s="4" t="s">
        <v>17</v>
      </c>
      <c r="X138" s="4"/>
      <c r="Y138" s="4"/>
      <c r="Z138" s="4" t="s">
        <v>15</v>
      </c>
      <c r="AA138" s="4" t="s">
        <v>16</v>
      </c>
      <c r="AB138" s="4" t="s">
        <v>17</v>
      </c>
      <c r="AC138" s="4"/>
      <c r="AD138" s="4"/>
      <c r="AE138" s="4" t="s">
        <v>16</v>
      </c>
      <c r="AF138" s="4" t="s">
        <v>17</v>
      </c>
      <c r="AG138" s="4" t="s">
        <v>18</v>
      </c>
    </row>
    <row r="139" spans="1:33" x14ac:dyDescent="0.3">
      <c r="A139" s="10" t="s">
        <v>113</v>
      </c>
      <c r="C139" t="s">
        <v>114</v>
      </c>
      <c r="D139" t="s">
        <v>115</v>
      </c>
      <c r="E139" s="11">
        <v>191</v>
      </c>
      <c r="F139" t="s">
        <v>116</v>
      </c>
      <c r="G139" t="s">
        <v>23</v>
      </c>
      <c r="H139">
        <v>120</v>
      </c>
      <c r="K139" s="12">
        <v>2.8807870370370414E-2</v>
      </c>
      <c r="L139" s="12">
        <v>2.4006558641975349E-2</v>
      </c>
      <c r="M139" s="11">
        <v>1</v>
      </c>
      <c r="P139" s="12">
        <v>6.7604166666666576E-2</v>
      </c>
      <c r="Q139" s="12">
        <v>5.6336805555555473E-2</v>
      </c>
      <c r="R139" s="11">
        <v>1</v>
      </c>
      <c r="U139" s="12">
        <v>3.9837962962962936E-2</v>
      </c>
      <c r="V139" s="12">
        <v>3.3198302469135778E-2</v>
      </c>
      <c r="W139" s="11">
        <v>1</v>
      </c>
      <c r="Z139" s="12">
        <v>4.8298611111111112E-2</v>
      </c>
      <c r="AA139" s="12">
        <v>4.0248842592592586E-2</v>
      </c>
      <c r="AB139" s="11">
        <v>1</v>
      </c>
      <c r="AE139" s="12">
        <v>0.15379050925925919</v>
      </c>
      <c r="AF139" s="11">
        <v>3</v>
      </c>
      <c r="AG139" s="11">
        <v>1</v>
      </c>
    </row>
    <row r="140" spans="1:33" x14ac:dyDescent="0.3">
      <c r="A140" s="10" t="s">
        <v>153</v>
      </c>
      <c r="C140" t="s">
        <v>154</v>
      </c>
      <c r="D140" t="s">
        <v>155</v>
      </c>
      <c r="E140" s="11" t="s">
        <v>156</v>
      </c>
      <c r="F140" t="s">
        <v>33</v>
      </c>
      <c r="G140" t="s">
        <v>54</v>
      </c>
      <c r="H140">
        <v>115.5</v>
      </c>
      <c r="K140" s="12">
        <v>2.9988425925925932E-2</v>
      </c>
      <c r="L140" s="12">
        <v>2.5964005130671805E-2</v>
      </c>
      <c r="M140" s="11">
        <v>2</v>
      </c>
      <c r="P140" s="12">
        <v>7.1927083333333419E-2</v>
      </c>
      <c r="Q140" s="12">
        <v>6.22745310245311E-2</v>
      </c>
      <c r="R140" s="11">
        <v>2</v>
      </c>
      <c r="U140" s="12">
        <v>4.1076388888888871E-2</v>
      </c>
      <c r="V140" s="12">
        <v>3.5563973063973055E-2</v>
      </c>
      <c r="W140" s="11">
        <v>2</v>
      </c>
      <c r="Z140" s="12">
        <v>5.325231481481485E-2</v>
      </c>
      <c r="AA140" s="12">
        <v>4.6105900272566967E-2</v>
      </c>
      <c r="AB140" s="11">
        <v>2</v>
      </c>
      <c r="AE140" s="12">
        <v>0.16990840949174293</v>
      </c>
      <c r="AF140" s="11">
        <v>6</v>
      </c>
      <c r="AG140" s="11">
        <v>2</v>
      </c>
    </row>
    <row r="141" spans="1:33" x14ac:dyDescent="0.3">
      <c r="K141" s="22"/>
      <c r="L141" s="22"/>
      <c r="P141" s="22"/>
      <c r="Q141" s="22"/>
      <c r="U141" s="22"/>
      <c r="V141" s="22"/>
      <c r="Z141" s="22"/>
      <c r="AA141" s="22"/>
      <c r="AE141" s="22"/>
    </row>
    <row r="142" spans="1:33" ht="15.6" x14ac:dyDescent="0.3">
      <c r="A142" s="1"/>
      <c r="B142" s="1"/>
      <c r="C142" s="2" t="s">
        <v>194</v>
      </c>
      <c r="D142" s="2" t="s">
        <v>195</v>
      </c>
      <c r="E142" s="2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</row>
    <row r="143" spans="1:33" x14ac:dyDescent="0.3">
      <c r="A143" s="1"/>
      <c r="B143" s="1"/>
      <c r="C143" s="8" t="s">
        <v>2</v>
      </c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</row>
    <row r="144" spans="1:33" x14ac:dyDescent="0.3">
      <c r="A144" s="1"/>
      <c r="B144" s="1"/>
      <c r="C144" s="4"/>
      <c r="D144" s="4"/>
      <c r="E144" s="4"/>
      <c r="F144" s="4"/>
      <c r="G144" s="4"/>
      <c r="H144" s="4"/>
      <c r="I144" s="4"/>
      <c r="J144" s="4"/>
      <c r="K144" s="4"/>
      <c r="L144" s="9" t="s">
        <v>4</v>
      </c>
      <c r="M144" s="4"/>
      <c r="N144" s="4"/>
      <c r="O144" s="4"/>
      <c r="P144" s="4"/>
      <c r="Q144" s="9" t="s">
        <v>5</v>
      </c>
      <c r="R144" s="4"/>
      <c r="S144" s="4"/>
      <c r="T144" s="4"/>
      <c r="U144" s="4"/>
      <c r="V144" s="9" t="s">
        <v>6</v>
      </c>
      <c r="W144" s="4"/>
      <c r="X144" s="4"/>
      <c r="Y144" s="4"/>
      <c r="Z144" s="4"/>
      <c r="AA144" s="9" t="s">
        <v>7</v>
      </c>
      <c r="AB144" s="4"/>
      <c r="AC144" s="4"/>
      <c r="AD144" s="4"/>
      <c r="AE144" s="4"/>
      <c r="AF144" s="9" t="s">
        <v>3</v>
      </c>
      <c r="AG144" s="4"/>
    </row>
    <row r="145" spans="1:33" x14ac:dyDescent="0.3">
      <c r="A145" s="1"/>
      <c r="B145" s="1"/>
      <c r="C145" s="4" t="s">
        <v>9</v>
      </c>
      <c r="D145" s="4" t="s">
        <v>10</v>
      </c>
      <c r="E145" s="4" t="s">
        <v>11</v>
      </c>
      <c r="F145" s="4" t="s">
        <v>12</v>
      </c>
      <c r="G145" s="4" t="s">
        <v>13</v>
      </c>
      <c r="H145" s="4" t="s">
        <v>14</v>
      </c>
      <c r="I145" s="4"/>
      <c r="J145" s="4"/>
      <c r="K145" s="4" t="s">
        <v>15</v>
      </c>
      <c r="L145" s="4" t="s">
        <v>16</v>
      </c>
      <c r="M145" s="4" t="s">
        <v>17</v>
      </c>
      <c r="N145" s="4"/>
      <c r="O145" s="4"/>
      <c r="P145" s="4" t="s">
        <v>15</v>
      </c>
      <c r="Q145" s="4" t="s">
        <v>16</v>
      </c>
      <c r="R145" s="4" t="s">
        <v>17</v>
      </c>
      <c r="S145" s="4"/>
      <c r="T145" s="4"/>
      <c r="U145" s="4" t="s">
        <v>15</v>
      </c>
      <c r="V145" s="4" t="s">
        <v>16</v>
      </c>
      <c r="W145" s="4" t="s">
        <v>17</v>
      </c>
      <c r="X145" s="4"/>
      <c r="Y145" s="4"/>
      <c r="Z145" s="4" t="s">
        <v>15</v>
      </c>
      <c r="AA145" s="4" t="s">
        <v>16</v>
      </c>
      <c r="AB145" s="4" t="s">
        <v>17</v>
      </c>
      <c r="AC145" s="4"/>
      <c r="AD145" s="4"/>
      <c r="AE145" s="4" t="s">
        <v>16</v>
      </c>
      <c r="AF145" s="4" t="s">
        <v>17</v>
      </c>
      <c r="AG145" s="4" t="s">
        <v>18</v>
      </c>
    </row>
    <row r="146" spans="1:33" x14ac:dyDescent="0.3">
      <c r="A146" s="10" t="s">
        <v>165</v>
      </c>
      <c r="C146" t="s">
        <v>166</v>
      </c>
      <c r="D146" t="s">
        <v>163</v>
      </c>
      <c r="E146" s="11" t="s">
        <v>167</v>
      </c>
      <c r="F146" t="s">
        <v>26</v>
      </c>
      <c r="G146" t="s">
        <v>23</v>
      </c>
      <c r="H146">
        <v>150</v>
      </c>
      <c r="K146" s="12">
        <v>4.4074074074073932E-2</v>
      </c>
      <c r="L146" s="12">
        <v>2.9382716049382623E-2</v>
      </c>
      <c r="M146" s="11">
        <v>2</v>
      </c>
      <c r="P146" s="12">
        <v>5.9826388888889137E-2</v>
      </c>
      <c r="Q146" s="12">
        <v>3.9884259259259425E-2</v>
      </c>
      <c r="R146" s="11">
        <v>1</v>
      </c>
      <c r="U146" s="12">
        <v>5.9259259259259456E-2</v>
      </c>
      <c r="V146" s="12">
        <v>3.9506172839506304E-2</v>
      </c>
      <c r="W146" s="11">
        <v>1</v>
      </c>
      <c r="Z146" s="12">
        <v>6.5920138888888924E-2</v>
      </c>
      <c r="AA146" s="12">
        <v>4.3946759259259283E-2</v>
      </c>
      <c r="AB146" s="11">
        <v>2</v>
      </c>
      <c r="AE146" s="12">
        <v>0.15271990740740765</v>
      </c>
      <c r="AF146" s="11">
        <v>4</v>
      </c>
      <c r="AG146" s="11">
        <v>1</v>
      </c>
    </row>
    <row r="147" spans="1:33" x14ac:dyDescent="0.3">
      <c r="A147" s="10" t="s">
        <v>161</v>
      </c>
      <c r="C147" t="s">
        <v>162</v>
      </c>
      <c r="D147" t="s">
        <v>163</v>
      </c>
      <c r="E147" s="11" t="s">
        <v>164</v>
      </c>
      <c r="F147" t="s">
        <v>26</v>
      </c>
      <c r="G147" t="s">
        <v>23</v>
      </c>
      <c r="H147">
        <v>150</v>
      </c>
      <c r="K147" s="12">
        <v>4.354166666666659E-2</v>
      </c>
      <c r="L147" s="12">
        <v>2.9027777777777725E-2</v>
      </c>
      <c r="M147" s="11">
        <v>1</v>
      </c>
      <c r="P147" s="12">
        <v>6.1006944444444433E-2</v>
      </c>
      <c r="Q147" s="12">
        <v>4.0671296296296289E-2</v>
      </c>
      <c r="R147" s="11">
        <v>2</v>
      </c>
      <c r="U147" s="12">
        <v>6.0648148148148118E-2</v>
      </c>
      <c r="V147" s="12">
        <v>4.0432098765432078E-2</v>
      </c>
      <c r="W147" s="11">
        <v>3</v>
      </c>
      <c r="Z147" s="12">
        <v>6.4357638888888846E-2</v>
      </c>
      <c r="AA147" s="12">
        <v>4.2905092592592564E-2</v>
      </c>
      <c r="AB147" s="11">
        <v>1</v>
      </c>
      <c r="AE147" s="12">
        <v>0.15303626543209864</v>
      </c>
      <c r="AF147" s="11">
        <v>4</v>
      </c>
      <c r="AG147" s="11">
        <v>2</v>
      </c>
    </row>
    <row r="148" spans="1:33" x14ac:dyDescent="0.3">
      <c r="A148" s="10" t="s">
        <v>171</v>
      </c>
      <c r="C148" t="s">
        <v>172</v>
      </c>
      <c r="D148" t="s">
        <v>163</v>
      </c>
      <c r="E148" s="11">
        <v>2167</v>
      </c>
      <c r="F148" t="s">
        <v>26</v>
      </c>
      <c r="G148" t="s">
        <v>23</v>
      </c>
      <c r="H148">
        <v>150</v>
      </c>
      <c r="K148" s="12">
        <v>4.4999999999999929E-2</v>
      </c>
      <c r="L148" s="12">
        <v>2.9999999999999954E-2</v>
      </c>
      <c r="M148" s="11">
        <v>3</v>
      </c>
      <c r="P148" s="12">
        <v>6.8194444444444557E-2</v>
      </c>
      <c r="Q148" s="12">
        <v>4.5462962962963038E-2</v>
      </c>
      <c r="R148" s="11">
        <v>4</v>
      </c>
      <c r="U148" s="12">
        <v>5.9907407407407409E-2</v>
      </c>
      <c r="V148" s="12">
        <v>3.993827160493827E-2</v>
      </c>
      <c r="W148" s="11">
        <v>2</v>
      </c>
      <c r="Z148" s="12">
        <v>6.6336805555555489E-2</v>
      </c>
      <c r="AA148" s="12">
        <v>4.4224537037036993E-2</v>
      </c>
      <c r="AB148" s="11">
        <v>3</v>
      </c>
      <c r="AE148" s="12">
        <v>0.15962577160493827</v>
      </c>
      <c r="AF148" s="11">
        <v>8</v>
      </c>
      <c r="AG148" s="11">
        <v>3</v>
      </c>
    </row>
    <row r="149" spans="1:33" x14ac:dyDescent="0.3">
      <c r="A149" s="10" t="s">
        <v>173</v>
      </c>
      <c r="C149" t="s">
        <v>174</v>
      </c>
      <c r="D149" t="s">
        <v>163</v>
      </c>
      <c r="E149" s="11">
        <v>15</v>
      </c>
      <c r="F149" t="s">
        <v>26</v>
      </c>
      <c r="G149" t="s">
        <v>23</v>
      </c>
      <c r="H149">
        <v>150</v>
      </c>
      <c r="K149" s="12">
        <v>4.5902777777777848E-2</v>
      </c>
      <c r="L149" s="12">
        <v>3.0601851851851897E-2</v>
      </c>
      <c r="M149" s="11">
        <v>4</v>
      </c>
      <c r="P149" s="12">
        <v>6.8090277777777874E-2</v>
      </c>
      <c r="Q149" s="12">
        <v>4.5393518518518583E-2</v>
      </c>
      <c r="R149" s="11">
        <v>3</v>
      </c>
      <c r="U149" s="12">
        <v>7.2268518518518676E-2</v>
      </c>
      <c r="V149" s="12">
        <v>4.8179012345679118E-2</v>
      </c>
      <c r="W149" s="11">
        <v>5</v>
      </c>
      <c r="Z149" s="12">
        <v>6.8628472222222181E-2</v>
      </c>
      <c r="AA149" s="12">
        <v>4.5752314814814787E-2</v>
      </c>
      <c r="AB149" s="11">
        <v>4</v>
      </c>
      <c r="AE149" s="12">
        <v>0.16992669753086437</v>
      </c>
      <c r="AF149" s="11">
        <v>11</v>
      </c>
      <c r="AG149" s="11">
        <v>4</v>
      </c>
    </row>
    <row r="150" spans="1:33" x14ac:dyDescent="0.3">
      <c r="A150" s="10" t="s">
        <v>175</v>
      </c>
      <c r="C150" t="s">
        <v>176</v>
      </c>
      <c r="D150" t="s">
        <v>163</v>
      </c>
      <c r="E150" s="11" t="s">
        <v>177</v>
      </c>
      <c r="F150" t="s">
        <v>26</v>
      </c>
      <c r="G150" t="s">
        <v>23</v>
      </c>
      <c r="H150">
        <v>150</v>
      </c>
      <c r="K150" s="12">
        <v>5.6319444444444366E-2</v>
      </c>
      <c r="L150" s="12">
        <v>3.7546296296296244E-2</v>
      </c>
      <c r="M150" s="11">
        <v>5</v>
      </c>
      <c r="P150" s="12">
        <v>7.6215277777777812E-2</v>
      </c>
      <c r="Q150" s="12">
        <v>5.0810185185185208E-2</v>
      </c>
      <c r="R150" s="11">
        <v>5</v>
      </c>
      <c r="U150" s="12">
        <v>6.4560185185185248E-2</v>
      </c>
      <c r="V150" s="12">
        <v>4.3040123456790161E-2</v>
      </c>
      <c r="W150" s="11">
        <v>4</v>
      </c>
      <c r="Z150" s="12">
        <v>8.7569444444444422E-2</v>
      </c>
      <c r="AA150" s="12">
        <v>5.8379629629629622E-2</v>
      </c>
      <c r="AB150" s="11">
        <v>5</v>
      </c>
      <c r="AE150" s="12">
        <v>0.18977623456790121</v>
      </c>
      <c r="AF150" s="11">
        <v>14</v>
      </c>
      <c r="AG150" s="11">
        <v>5</v>
      </c>
    </row>
    <row r="151" spans="1:33" x14ac:dyDescent="0.3">
      <c r="K151" s="22"/>
      <c r="L151" s="22"/>
      <c r="P151" s="22"/>
      <c r="Q151" s="22"/>
      <c r="U151" s="22"/>
      <c r="V151" s="22"/>
      <c r="Z151" s="22"/>
      <c r="AA151" s="22"/>
      <c r="AE151" s="22"/>
    </row>
    <row r="152" spans="1:33" x14ac:dyDescent="0.3">
      <c r="K152" s="22"/>
      <c r="L152" s="22"/>
      <c r="P152" s="22"/>
      <c r="Q152" s="22"/>
      <c r="U152" s="22"/>
      <c r="V152" s="22"/>
      <c r="Z152" s="22"/>
      <c r="AA152" s="22"/>
      <c r="AE152" s="22"/>
    </row>
    <row r="153" spans="1:33" x14ac:dyDescent="0.3">
      <c r="K153" s="22"/>
      <c r="L153" s="22"/>
      <c r="P153" s="22"/>
      <c r="Q153" s="22"/>
      <c r="U153" s="22"/>
      <c r="V153" s="22"/>
      <c r="Z153" s="22"/>
      <c r="AA153" s="22"/>
      <c r="AE153" s="22"/>
    </row>
    <row r="154" spans="1:33" x14ac:dyDescent="0.3">
      <c r="K154" s="22"/>
      <c r="L154" s="22"/>
      <c r="P154" s="22"/>
      <c r="Q154" s="22"/>
      <c r="U154" s="22"/>
      <c r="V154" s="22"/>
      <c r="Z154" s="22"/>
      <c r="AA154" s="22"/>
      <c r="AE154" s="22"/>
    </row>
    <row r="155" spans="1:33" x14ac:dyDescent="0.3">
      <c r="K155" s="22"/>
      <c r="L155" s="22"/>
      <c r="P155" s="22"/>
      <c r="Q155" s="22"/>
      <c r="U155" s="22"/>
      <c r="V155" s="22"/>
      <c r="Z155" s="22"/>
      <c r="AA155" s="22"/>
      <c r="AE155" s="22"/>
    </row>
    <row r="156" spans="1:33" x14ac:dyDescent="0.3">
      <c r="K156" s="22"/>
      <c r="L156" s="22"/>
      <c r="P156" s="22"/>
      <c r="Q156" s="22"/>
      <c r="U156" s="22"/>
      <c r="V156" s="22"/>
      <c r="Z156" s="22"/>
      <c r="AA156" s="22"/>
      <c r="AE156" s="22"/>
    </row>
    <row r="157" spans="1:33" x14ac:dyDescent="0.3">
      <c r="K157" s="22"/>
      <c r="L157" s="22"/>
      <c r="P157" s="22"/>
      <c r="Q157" s="22"/>
      <c r="U157" s="22"/>
      <c r="V157" s="22"/>
      <c r="Z157" s="22"/>
      <c r="AA157" s="22"/>
      <c r="AE157" s="22"/>
    </row>
    <row r="158" spans="1:33" x14ac:dyDescent="0.3">
      <c r="K158" s="22"/>
      <c r="L158" s="22"/>
      <c r="P158" s="22"/>
      <c r="Q158" s="22"/>
      <c r="U158" s="22"/>
      <c r="V158" s="22"/>
      <c r="Z158" s="22"/>
      <c r="AA158" s="22"/>
      <c r="AE158" s="22"/>
    </row>
    <row r="159" spans="1:33" x14ac:dyDescent="0.3">
      <c r="K159" s="22"/>
      <c r="L159" s="22"/>
      <c r="P159" s="22"/>
      <c r="Q159" s="22"/>
      <c r="U159" s="22"/>
      <c r="V159" s="22"/>
      <c r="Z159" s="22"/>
      <c r="AA159" s="22"/>
      <c r="AE159" s="22"/>
    </row>
    <row r="160" spans="1:33" x14ac:dyDescent="0.3">
      <c r="K160" s="22"/>
      <c r="L160" s="22"/>
      <c r="P160" s="22"/>
      <c r="Q160" s="22"/>
      <c r="U160" s="22"/>
      <c r="V160" s="22"/>
      <c r="Z160" s="22"/>
      <c r="AA160" s="22"/>
      <c r="AE160" s="22"/>
    </row>
    <row r="161" spans="11:31" x14ac:dyDescent="0.3">
      <c r="K161" s="22"/>
      <c r="L161" s="22"/>
      <c r="P161" s="22"/>
      <c r="Q161" s="22"/>
      <c r="U161" s="22"/>
      <c r="V161" s="22"/>
      <c r="Z161" s="22"/>
      <c r="AA161" s="22"/>
      <c r="AE161" s="22"/>
    </row>
    <row r="162" spans="11:31" x14ac:dyDescent="0.3">
      <c r="K162" s="22"/>
      <c r="L162" s="22"/>
      <c r="P162" s="22"/>
      <c r="Q162" s="22"/>
      <c r="U162" s="22"/>
      <c r="V162" s="22"/>
      <c r="Z162" s="22"/>
      <c r="AA162" s="22"/>
      <c r="AE162" s="22"/>
    </row>
    <row r="163" spans="11:31" x14ac:dyDescent="0.3">
      <c r="K163" s="22"/>
      <c r="L163" s="22"/>
      <c r="P163" s="22"/>
      <c r="Q163" s="22"/>
      <c r="U163" s="22"/>
      <c r="V163" s="22"/>
      <c r="Z163" s="22"/>
      <c r="AA163" s="22"/>
      <c r="AE163" s="22"/>
    </row>
    <row r="164" spans="11:31" x14ac:dyDescent="0.3">
      <c r="K164" s="22"/>
      <c r="L164" s="22"/>
      <c r="P164" s="22"/>
      <c r="Q164" s="22"/>
      <c r="U164" s="22"/>
      <c r="V164" s="22"/>
      <c r="Z164" s="22"/>
      <c r="AA164" s="22"/>
      <c r="AE164" s="22"/>
    </row>
    <row r="165" spans="11:31" x14ac:dyDescent="0.3">
      <c r="K165" s="22"/>
      <c r="L165" s="22"/>
      <c r="P165" s="22"/>
      <c r="Q165" s="22"/>
      <c r="U165" s="22"/>
      <c r="V165" s="22"/>
      <c r="Z165" s="22"/>
      <c r="AA165" s="22"/>
      <c r="AE165" s="22"/>
    </row>
    <row r="166" spans="11:31" x14ac:dyDescent="0.3">
      <c r="K166" s="22"/>
      <c r="L166" s="22"/>
      <c r="P166" s="22"/>
      <c r="Q166" s="22"/>
      <c r="U166" s="22"/>
      <c r="V166" s="22"/>
      <c r="Z166" s="22"/>
      <c r="AA166" s="22"/>
      <c r="AE166" s="22"/>
    </row>
    <row r="167" spans="11:31" x14ac:dyDescent="0.3">
      <c r="K167" s="22"/>
      <c r="L167" s="22"/>
      <c r="P167" s="22"/>
      <c r="Q167" s="22"/>
      <c r="U167" s="22"/>
      <c r="V167" s="22"/>
      <c r="Z167" s="22"/>
      <c r="AA167" s="22"/>
      <c r="AE167" s="22"/>
    </row>
    <row r="168" spans="11:31" x14ac:dyDescent="0.3">
      <c r="K168" s="22"/>
      <c r="L168" s="22"/>
      <c r="P168" s="22"/>
      <c r="Q168" s="22"/>
      <c r="U168" s="22"/>
      <c r="V168" s="22"/>
      <c r="Z168" s="22"/>
      <c r="AA168" s="22"/>
      <c r="AE168" s="22"/>
    </row>
    <row r="169" spans="11:31" x14ac:dyDescent="0.3">
      <c r="K169" s="22"/>
      <c r="L169" s="22"/>
      <c r="P169" s="22"/>
      <c r="Q169" s="22"/>
      <c r="U169" s="22"/>
      <c r="V169" s="22"/>
      <c r="Z169" s="22"/>
      <c r="AA169" s="22"/>
      <c r="AE169" s="22"/>
    </row>
    <row r="170" spans="11:31" x14ac:dyDescent="0.3">
      <c r="K170" s="22"/>
      <c r="L170" s="22"/>
      <c r="P170" s="22"/>
      <c r="Q170" s="22"/>
      <c r="U170" s="22"/>
      <c r="V170" s="22"/>
      <c r="Z170" s="22"/>
      <c r="AA170" s="22"/>
      <c r="AE170" s="22"/>
    </row>
  </sheetData>
  <pageMargins left="0.25" right="0.25" top="0.54" bottom="0.56000000000000005" header="0.3" footer="0.3"/>
  <pageSetup paperSize="9" scale="6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KielKajuit</vt:lpstr>
      <vt:lpstr>OpenZwaard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Windows-gebruiker</dc:creator>
  <cp:lastModifiedBy>Windows-gebruiker</cp:lastModifiedBy>
  <cp:lastPrinted>2017-10-18T12:08:51Z</cp:lastPrinted>
  <dcterms:created xsi:type="dcterms:W3CDTF">2017-10-18T11:40:47Z</dcterms:created>
  <dcterms:modified xsi:type="dcterms:W3CDTF">2017-10-18T12:11:31Z</dcterms:modified>
</cp:coreProperties>
</file>